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2" i="1" l="1"/>
  <c r="B63" i="1" l="1"/>
  <c r="C13" i="1" l="1"/>
  <c r="D33" i="1" l="1"/>
  <c r="D42" i="1"/>
</calcChain>
</file>

<file path=xl/sharedStrings.xml><?xml version="1.0" encoding="utf-8"?>
<sst xmlns="http://schemas.openxmlformats.org/spreadsheetml/2006/main" count="52" uniqueCount="52">
  <si>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</si>
  <si>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</si>
  <si>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</si>
  <si>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</si>
  <si>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</si>
  <si>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</si>
  <si>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</si>
  <si>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</si>
  <si>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</si>
  <si>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</si>
  <si>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</si>
  <si>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</si>
  <si>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</si>
  <si>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</si>
  <si>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</si>
  <si>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</si>
  <si>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</si>
  <si>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</si>
  <si>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</si>
  <si>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</si>
  <si>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</si>
  <si>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</si>
  <si>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</si>
  <si>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</si>
  <si>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</si>
  <si>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</si>
  <si>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</si>
  <si>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</si>
  <si>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</si>
  <si>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</si>
  <si>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</si>
  <si>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</si>
  <si>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</si>
  <si>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</si>
  <si>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</si>
  <si>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</si>
  <si>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</si>
  <si>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Building Reserves</t>
  </si>
  <si>
    <t>Operating Reserves</t>
  </si>
  <si>
    <t>Water/Sewer</t>
  </si>
  <si>
    <t>ACRP Emergancy Expenditure Fund</t>
  </si>
  <si>
    <t>August Education Symposium</t>
  </si>
  <si>
    <t>Kevin Kiley Event</t>
  </si>
  <si>
    <t>HQ Porch/Stairs Construction</t>
  </si>
  <si>
    <t>Harry Briley</t>
  </si>
  <si>
    <t>Kevin Kiley Event Venue Refund</t>
  </si>
  <si>
    <t>Kiley Venue Deposits</t>
  </si>
  <si>
    <t>Indeminification</t>
  </si>
  <si>
    <t>August Symposium Expenses</t>
  </si>
  <si>
    <t>ACRP TREASURY REPORT AUGUST 2023</t>
  </si>
  <si>
    <t xml:space="preserve">ACRP BBQ 8/2023 </t>
  </si>
  <si>
    <t xml:space="preserve">ACRP BBQ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</si>
</sst>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52" zoomScaleNormal="100" workbookViewId="0">
      <selection activeCell="F50" sqref="F50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49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20210.310000000001</v>
      </c>
      <c r="D3" s="3"/>
    </row>
    <row r="4" spans="1:5" s="42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1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12" t="s">
        <v>19</v>
      </c>
      <c r="B9" s="4"/>
      <c r="C9" s="29">
        <v>0</v>
      </c>
      <c r="D9" s="4"/>
      <c r="E9" s="10"/>
    </row>
    <row r="10" spans="1:5" x14ac:dyDescent="0.35">
      <c r="A10" s="12"/>
      <c r="B10" s="4"/>
      <c r="C10" s="14"/>
      <c r="D10" s="4"/>
      <c r="E10" s="10"/>
    </row>
    <row r="11" spans="1:5" x14ac:dyDescent="0.35">
      <c r="A11" s="8" t="s">
        <v>25</v>
      </c>
      <c r="B11" s="3"/>
      <c r="D11" s="3"/>
    </row>
    <row r="12" spans="1:5" s="42" customFormat="1" x14ac:dyDescent="0.35">
      <c r="A12" s="43" t="s">
        <v>44</v>
      </c>
      <c r="B12" s="3"/>
      <c r="C12" s="14">
        <v>50</v>
      </c>
      <c r="D12" s="3"/>
    </row>
    <row r="13" spans="1:5" x14ac:dyDescent="0.35">
      <c r="A13" s="8" t="s">
        <v>27</v>
      </c>
      <c r="B13" s="5"/>
      <c r="C13" s="27">
        <f>SUM(C12:C12)</f>
        <v>50</v>
      </c>
      <c r="D13" s="30"/>
    </row>
    <row r="14" spans="1:5" x14ac:dyDescent="0.35">
      <c r="A14" s="8"/>
      <c r="B14" s="5"/>
      <c r="C14" s="36"/>
      <c r="D14" s="30"/>
    </row>
    <row r="15" spans="1:5" x14ac:dyDescent="0.35">
      <c r="A15" s="8" t="s">
        <v>26</v>
      </c>
      <c r="B15" s="5"/>
      <c r="C15" s="15"/>
      <c r="D15" s="3"/>
    </row>
    <row r="16" spans="1:5" x14ac:dyDescent="0.35">
      <c r="A16" s="43" t="s">
        <v>42</v>
      </c>
      <c r="B16" s="5"/>
      <c r="C16" s="15">
        <v>5085</v>
      </c>
      <c r="D16" s="3"/>
    </row>
    <row r="17" spans="1:5" s="42" customFormat="1" x14ac:dyDescent="0.35">
      <c r="A17" s="43" t="s">
        <v>41</v>
      </c>
      <c r="B17" s="5"/>
      <c r="C17" s="14">
        <v>440</v>
      </c>
      <c r="D17" s="3"/>
    </row>
    <row r="18" spans="1:5" x14ac:dyDescent="0.35">
      <c r="A18" s="5" t="s">
        <v>50</v>
      </c>
      <c r="B18" s="15"/>
      <c r="C18" s="14">
        <v>100</v>
      </c>
    </row>
    <row r="19" spans="1:5" s="42" customFormat="1" x14ac:dyDescent="0.35">
      <c r="A19" s="5" t="s">
        <v>43</v>
      </c>
      <c r="B19" s="15"/>
      <c r="C19" s="14">
        <v>100</v>
      </c>
    </row>
    <row r="20" spans="1:5" s="42" customFormat="1" x14ac:dyDescent="0.35">
      <c r="A20" s="5"/>
      <c r="B20" s="15"/>
      <c r="C20" s="3"/>
    </row>
    <row r="21" spans="1:5" x14ac:dyDescent="0.35">
      <c r="A21" s="18" t="s">
        <v>35</v>
      </c>
      <c r="B21" s="19"/>
      <c r="C21" s="28">
        <v>7045</v>
      </c>
      <c r="D21" s="2"/>
      <c r="E21" s="11"/>
    </row>
    <row r="22" spans="1:5" x14ac:dyDescent="0.35">
      <c r="A22" s="8"/>
      <c r="B22" s="4"/>
      <c r="C22" s="17"/>
      <c r="D22" s="6"/>
    </row>
    <row r="23" spans="1:5" x14ac:dyDescent="0.35">
      <c r="A23" s="4"/>
      <c r="B23" s="4"/>
      <c r="C23" s="17"/>
      <c r="D23" s="4"/>
    </row>
    <row r="24" spans="1:5" x14ac:dyDescent="0.35">
      <c r="A24" s="13" t="s">
        <v>20</v>
      </c>
      <c r="B24" s="4"/>
      <c r="C24" s="17"/>
      <c r="D24" s="4"/>
    </row>
    <row r="25" spans="1:5" x14ac:dyDescent="0.35">
      <c r="A25" t="s">
        <v>0</v>
      </c>
      <c r="B25" t="s">
        <v>1</v>
      </c>
      <c r="D25" s="3">
        <v>100</v>
      </c>
    </row>
    <row r="27" spans="1:5" x14ac:dyDescent="0.35">
      <c r="A27" s="42" t="s">
        <v>2</v>
      </c>
      <c r="D27" s="31">
        <v>100</v>
      </c>
    </row>
    <row r="28" spans="1:5" x14ac:dyDescent="0.35">
      <c r="D28" s="3"/>
    </row>
    <row r="29" spans="1:5" x14ac:dyDescent="0.35">
      <c r="D29" s="3"/>
    </row>
    <row r="30" spans="1:5" x14ac:dyDescent="0.35">
      <c r="A30" t="s">
        <v>3</v>
      </c>
      <c r="B30" t="s">
        <v>29</v>
      </c>
      <c r="D30" s="3">
        <v>2460</v>
      </c>
    </row>
    <row r="31" spans="1:5" x14ac:dyDescent="0.35">
      <c r="B31" s="9" t="s">
        <v>15</v>
      </c>
      <c r="D31" s="3">
        <v>220</v>
      </c>
    </row>
    <row r="32" spans="1:5" x14ac:dyDescent="0.35">
      <c r="B32" s="9" t="s">
        <v>31</v>
      </c>
      <c r="D32" s="3">
        <v>0</v>
      </c>
    </row>
    <row r="33" spans="1:4" x14ac:dyDescent="0.35">
      <c r="B33" s="9" t="s">
        <v>16</v>
      </c>
      <c r="D33" s="31">
        <f>SUM(D30:D32)</f>
        <v>2680</v>
      </c>
    </row>
    <row r="34" spans="1:4" x14ac:dyDescent="0.35">
      <c r="D34" s="3"/>
    </row>
    <row r="35" spans="1:4" x14ac:dyDescent="0.35">
      <c r="D35" s="3"/>
    </row>
    <row r="36" spans="1:4" x14ac:dyDescent="0.35">
      <c r="A36" t="s">
        <v>4</v>
      </c>
      <c r="B36" t="s">
        <v>28</v>
      </c>
      <c r="D36" s="3">
        <v>0</v>
      </c>
    </row>
    <row r="37" spans="1:4" x14ac:dyDescent="0.35">
      <c r="B37" t="s">
        <v>5</v>
      </c>
      <c r="D37" s="3">
        <v>263.08999999999997</v>
      </c>
    </row>
    <row r="38" spans="1:4" x14ac:dyDescent="0.35">
      <c r="B38" t="s">
        <v>6</v>
      </c>
      <c r="D38" s="3">
        <v>27.5</v>
      </c>
    </row>
    <row r="39" spans="1:4" x14ac:dyDescent="0.35">
      <c r="B39" t="s">
        <v>39</v>
      </c>
      <c r="D39" s="7">
        <v>0</v>
      </c>
    </row>
    <row r="40" spans="1:4" x14ac:dyDescent="0.35">
      <c r="B40" t="s">
        <v>7</v>
      </c>
      <c r="D40" s="7">
        <v>92.95</v>
      </c>
    </row>
    <row r="41" spans="1:4" s="42" customFormat="1" x14ac:dyDescent="0.35">
      <c r="C41" s="16"/>
      <c r="D41" s="7"/>
    </row>
    <row r="42" spans="1:4" x14ac:dyDescent="0.35">
      <c r="A42" s="42" t="s">
        <v>8</v>
      </c>
      <c r="D42" s="31">
        <f>SUM(D36:D40)</f>
        <v>383.53999999999996</v>
      </c>
    </row>
    <row r="43" spans="1:4" x14ac:dyDescent="0.35">
      <c r="D43" s="3"/>
    </row>
    <row r="44" spans="1:4" x14ac:dyDescent="0.35">
      <c r="A44" t="s">
        <v>9</v>
      </c>
      <c r="B44" s="9" t="s">
        <v>36</v>
      </c>
      <c r="D44" s="3">
        <v>0</v>
      </c>
    </row>
    <row r="45" spans="1:4" x14ac:dyDescent="0.35">
      <c r="B45" t="s">
        <v>10</v>
      </c>
      <c r="D45" s="3">
        <v>290.3</v>
      </c>
    </row>
    <row r="46" spans="1:4" s="42" customFormat="1" x14ac:dyDescent="0.35">
      <c r="B46" s="43" t="s">
        <v>45</v>
      </c>
      <c r="C46" s="16"/>
      <c r="D46" s="3">
        <v>-2105.17</v>
      </c>
    </row>
    <row r="47" spans="1:4" s="42" customFormat="1" x14ac:dyDescent="0.35">
      <c r="B47" s="43" t="s">
        <v>46</v>
      </c>
      <c r="C47" s="16"/>
      <c r="D47" s="3">
        <v>4779.87</v>
      </c>
    </row>
    <row r="48" spans="1:4" s="42" customFormat="1" x14ac:dyDescent="0.35">
      <c r="B48" s="43" t="s">
        <v>48</v>
      </c>
      <c r="C48" s="16"/>
      <c r="D48" s="3">
        <v>438.34</v>
      </c>
    </row>
    <row r="49" spans="1:7" s="42" customFormat="1" x14ac:dyDescent="0.35">
      <c r="B49" s="43" t="s">
        <v>47</v>
      </c>
      <c r="C49" s="16"/>
      <c r="D49" s="3">
        <v>2158.4</v>
      </c>
    </row>
    <row r="50" spans="1:7" s="42" customFormat="1" x14ac:dyDescent="0.35">
      <c r="B50" s="43" t="s">
        <v>51</v>
      </c>
      <c r="C50" s="16"/>
      <c r="D50" s="3">
        <v>54.01</v>
      </c>
    </row>
    <row r="51" spans="1:7" s="42" customFormat="1" x14ac:dyDescent="0.35">
      <c r="B51" s="43"/>
      <c r="C51" s="16"/>
      <c r="D51" s="3"/>
    </row>
    <row r="52" spans="1:7" x14ac:dyDescent="0.35">
      <c r="A52" t="s">
        <v>11</v>
      </c>
      <c r="B52" s="24"/>
      <c r="D52" s="34">
        <f>SUM(D44:D50)</f>
        <v>5615.75</v>
      </c>
    </row>
    <row r="53" spans="1:7" x14ac:dyDescent="0.35">
      <c r="D53" s="2"/>
    </row>
    <row r="54" spans="1:7" x14ac:dyDescent="0.35">
      <c r="B54" s="9"/>
      <c r="D54" s="3"/>
    </row>
    <row r="55" spans="1:7" x14ac:dyDescent="0.35">
      <c r="A55" s="40" t="s">
        <v>12</v>
      </c>
      <c r="B55" s="25"/>
      <c r="C55" s="26"/>
      <c r="D55" s="45">
        <v>8779.2900000000009</v>
      </c>
    </row>
    <row r="56" spans="1:7" x14ac:dyDescent="0.35">
      <c r="B56" s="4"/>
      <c r="C56" s="17"/>
      <c r="D56" s="6"/>
      <c r="G56" s="39"/>
    </row>
    <row r="57" spans="1:7" x14ac:dyDescent="0.35">
      <c r="A57" s="13" t="s">
        <v>32</v>
      </c>
      <c r="B57" s="4"/>
      <c r="C57" s="27">
        <v>7045</v>
      </c>
      <c r="D57" s="32">
        <v>8779.2900000000009</v>
      </c>
    </row>
    <row r="58" spans="1:7" hidden="1" x14ac:dyDescent="0.35">
      <c r="A58" s="4" t="s">
        <v>13</v>
      </c>
      <c r="B58" s="21">
        <v>2210.018</v>
      </c>
      <c r="C58" s="37"/>
    </row>
    <row r="59" spans="1:7" x14ac:dyDescent="0.35">
      <c r="A59" s="13" t="s">
        <v>33</v>
      </c>
      <c r="B59" s="44">
        <v>-1734.29</v>
      </c>
      <c r="C59" s="37"/>
    </row>
    <row r="60" spans="1:7" x14ac:dyDescent="0.35">
      <c r="A60" t="s">
        <v>14</v>
      </c>
      <c r="B60" s="35">
        <v>18476.02</v>
      </c>
    </row>
    <row r="61" spans="1:7" x14ac:dyDescent="0.35">
      <c r="A61" s="9" t="s">
        <v>30</v>
      </c>
      <c r="B61" s="15">
        <v>-3600</v>
      </c>
    </row>
    <row r="62" spans="1:7" s="42" customFormat="1" x14ac:dyDescent="0.35">
      <c r="A62" s="43" t="s">
        <v>40</v>
      </c>
      <c r="B62" s="15">
        <v>-1000</v>
      </c>
      <c r="C62" s="16"/>
    </row>
    <row r="63" spans="1:7" x14ac:dyDescent="0.35">
      <c r="A63" s="9" t="s">
        <v>34</v>
      </c>
      <c r="B63" s="38">
        <f>SUM(B60:B62)</f>
        <v>13876.02</v>
      </c>
      <c r="F63" s="46"/>
    </row>
    <row r="64" spans="1:7" x14ac:dyDescent="0.35">
      <c r="A64" t="s">
        <v>37</v>
      </c>
    </row>
    <row r="65" spans="1:2" x14ac:dyDescent="0.35">
      <c r="A65" t="s">
        <v>38</v>
      </c>
      <c r="B65" s="3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2023-10-29T01:53:45Z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