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920" tabRatio="50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D58" i="1"/>
  <c r="D53" i="1"/>
  <c r="D44" i="1"/>
</calcChain>
</file>

<file path=xl/sharedStrings.xml><?xml version="1.0" encoding="utf-8"?>
<sst xmlns="http://schemas.openxmlformats.org/spreadsheetml/2006/main" count="58" uniqueCount="57">
  <si>
    <t>INCOME</t>
  </si>
  <si>
    <t>EXPENSES</t>
  </si>
  <si>
    <t>Beginning balance:  Fed Account</t>
  </si>
  <si>
    <t>Income:</t>
  </si>
  <si>
    <t>Rental Income</t>
  </si>
  <si>
    <t>Dues:</t>
  </si>
  <si>
    <t>Total Dues:</t>
  </si>
  <si>
    <t>QUARTERLY CONTRIBUTIONS</t>
  </si>
  <si>
    <t>Total quarterly donations</t>
  </si>
  <si>
    <t>OTHER CONTRIBUTIONS</t>
  </si>
  <si>
    <t>TOTAL INCOME</t>
  </si>
  <si>
    <t>Expenses:</t>
  </si>
  <si>
    <t>Administrative</t>
  </si>
  <si>
    <t>Bookkeeping</t>
  </si>
  <si>
    <t>Total Administrative</t>
  </si>
  <si>
    <t>Internet and Email Communications</t>
  </si>
  <si>
    <t>Mailchimp</t>
  </si>
  <si>
    <t>GoDaddy</t>
  </si>
  <si>
    <t>Total</t>
  </si>
  <si>
    <t>Utilities</t>
  </si>
  <si>
    <t>security</t>
  </si>
  <si>
    <t>Telephone</t>
  </si>
  <si>
    <t>Waste Disposal</t>
  </si>
  <si>
    <t>Water/Sewer</t>
  </si>
  <si>
    <t>Electricity</t>
  </si>
  <si>
    <t>Total Utilities</t>
  </si>
  <si>
    <t>Other Expenses</t>
  </si>
  <si>
    <t>Anedot</t>
  </si>
  <si>
    <t>Total other expenses</t>
  </si>
  <si>
    <t>Total Expenses</t>
  </si>
  <si>
    <t>Total Income/expenses</t>
  </si>
  <si>
    <t>Net Income (Loss)</t>
  </si>
  <si>
    <t>Net Profit/loss</t>
  </si>
  <si>
    <t>Ending Balance</t>
  </si>
  <si>
    <t>Security Deposit</t>
  </si>
  <si>
    <t>ACRP Emergancy Expenditure Fund</t>
  </si>
  <si>
    <t>Working Cash</t>
  </si>
  <si>
    <t>Building Reserves</t>
  </si>
  <si>
    <t>Operating Reserves</t>
  </si>
  <si>
    <t>ACRP TREASURY REPORT DECEMBER 2024</t>
  </si>
  <si>
    <t>William Bagwell</t>
  </si>
  <si>
    <t>Joseph Grcar</t>
  </si>
  <si>
    <t>Keith Koo</t>
  </si>
  <si>
    <t>Stacy Lin</t>
  </si>
  <si>
    <t>Jackie Cota</t>
  </si>
  <si>
    <t>Joseph Rubay</t>
  </si>
  <si>
    <t>David Lam</t>
  </si>
  <si>
    <t>Jennifer Kavouniaris</t>
  </si>
  <si>
    <t>David Durham</t>
  </si>
  <si>
    <t>John Guerrero</t>
  </si>
  <si>
    <t>Doug Miller</t>
  </si>
  <si>
    <t>Hunter Cobb</t>
  </si>
  <si>
    <t>Chris Cheung</t>
  </si>
  <si>
    <t>Gerald Pechenuk</t>
  </si>
  <si>
    <t>Mindy Pechenuk</t>
  </si>
  <si>
    <t>Nationbuilder</t>
  </si>
  <si>
    <t>AD24 Christmas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</si>
</sst>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6" formatCode="&quot;$&quot;#,##0.00_);[Red]&quot;($&quot;#,##0.00\)"/>
    <numFmt numFmtId="167" formatCode="[$$-409]#,##0.00;[Red]\-[$$-409]#,##0.00"/>
  </numFmts>
  <fonts count="14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"/>
    </font>
    <font>
      <b/>
      <sz val="11"/>
      <color theme="1"/>
      <name val="Calibri"/>
      <charset val="134"/>
    </font>
    <font>
      <b/>
      <sz val="11"/>
      <color rgb="FF000000"/>
      <name val="Calibri"/>
      <charset val="1"/>
    </font>
    <font>
      <b/>
      <sz val="11"/>
      <name val="Calibri"/>
      <charset val="134"/>
    </font>
    <font>
      <sz val="11"/>
      <color theme="5" tint="0.39994506668294322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0" fillId="0" borderId="0"/>
  </cellStyleXfs>
  <cellXfs count="49">
    <xf numFmtId="0" fontId="0" fillId="0" borderId="0" xfId="0"/>
    <xf numFmtId="44" fontId="0" fillId="0" borderId="0" xfId="1" applyFont="1"/>
    <xf numFmtId="0" fontId="1" fillId="2" borderId="0" xfId="0" applyFont="1" applyFill="1"/>
    <xf numFmtId="0" fontId="0" fillId="2" borderId="0" xfId="0" applyFill="1"/>
    <xf numFmtId="44" fontId="2" fillId="3" borderId="0" xfId="1" applyFont="1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8" fontId="5" fillId="0" borderId="0" xfId="0" applyNumberFormat="1" applyFont="1" applyAlignment="1">
      <alignment horizontal="right" vertical="center" wrapText="1"/>
    </xf>
    <xf numFmtId="166" fontId="0" fillId="0" borderId="0" xfId="0" applyNumberFormat="1"/>
    <xf numFmtId="166" fontId="2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6" fillId="0" borderId="0" xfId="0" applyFont="1"/>
    <xf numFmtId="8" fontId="6" fillId="5" borderId="0" xfId="1" applyNumberFormat="1" applyFont="1" applyFill="1" applyAlignment="1">
      <alignment horizontal="right"/>
    </xf>
    <xf numFmtId="6" fontId="0" fillId="0" borderId="0" xfId="0" applyNumberFormat="1"/>
    <xf numFmtId="44" fontId="6" fillId="0" borderId="0" xfId="1" applyFont="1" applyAlignment="1">
      <alignment horizontal="right"/>
    </xf>
    <xf numFmtId="44" fontId="6" fillId="5" borderId="0" xfId="1" applyFont="1" applyFill="1" applyAlignment="1">
      <alignment horizontal="right"/>
    </xf>
    <xf numFmtId="0" fontId="2" fillId="0" borderId="0" xfId="0" applyFont="1"/>
    <xf numFmtId="167" fontId="0" fillId="0" borderId="0" xfId="0" applyNumberFormat="1"/>
    <xf numFmtId="44" fontId="2" fillId="5" borderId="0" xfId="1" applyFont="1" applyFill="1"/>
    <xf numFmtId="166" fontId="0" fillId="6" borderId="0" xfId="0" applyNumberFormat="1" applyFill="1"/>
    <xf numFmtId="44" fontId="2" fillId="6" borderId="0" xfId="1" applyFont="1" applyFill="1"/>
    <xf numFmtId="44" fontId="2" fillId="0" borderId="0" xfId="1" applyFont="1"/>
    <xf numFmtId="167" fontId="3" fillId="0" borderId="0" xfId="0" applyNumberFormat="1" applyFont="1"/>
    <xf numFmtId="0" fontId="6" fillId="3" borderId="0" xfId="0" applyFont="1" applyFill="1" applyAlignment="1">
      <alignment horizontal="left"/>
    </xf>
    <xf numFmtId="0" fontId="0" fillId="3" borderId="0" xfId="0" applyFill="1"/>
    <xf numFmtId="8" fontId="2" fillId="3" borderId="0" xfId="1" applyNumberFormat="1" applyFont="1" applyFill="1"/>
    <xf numFmtId="166" fontId="4" fillId="0" borderId="0" xfId="0" applyNumberFormat="1" applyFont="1"/>
    <xf numFmtId="6" fontId="2" fillId="0" borderId="0" xfId="0" applyNumberFormat="1" applyFont="1"/>
    <xf numFmtId="166" fontId="6" fillId="0" borderId="0" xfId="0" applyNumberFormat="1" applyFont="1" applyAlignment="1">
      <alignment horizontal="center"/>
    </xf>
    <xf numFmtId="166" fontId="4" fillId="7" borderId="0" xfId="0" applyNumberFormat="1" applyFont="1" applyFill="1"/>
    <xf numFmtId="8" fontId="0" fillId="0" borderId="0" xfId="0" applyNumberFormat="1"/>
    <xf numFmtId="166" fontId="3" fillId="0" borderId="0" xfId="0" applyNumberFormat="1" applyFont="1"/>
    <xf numFmtId="166" fontId="7" fillId="7" borderId="0" xfId="0" applyNumberFormat="1" applyFont="1" applyFill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44" fontId="8" fillId="4" borderId="0" xfId="1" applyFont="1" applyFill="1"/>
    <xf numFmtId="8" fontId="7" fillId="4" borderId="0" xfId="1" applyNumberFormat="1" applyFont="1" applyFill="1"/>
    <xf numFmtId="0" fontId="0" fillId="6" borderId="0" xfId="0" applyFill="1"/>
    <xf numFmtId="166" fontId="7" fillId="7" borderId="0" xfId="0" applyNumberFormat="1" applyFont="1" applyFill="1" applyAlignment="1">
      <alignment horizontal="center"/>
    </xf>
    <xf numFmtId="166" fontId="7" fillId="3" borderId="0" xfId="0" applyNumberFormat="1" applyFont="1" applyFill="1"/>
    <xf numFmtId="44" fontId="6" fillId="0" borderId="0" xfId="1" applyFont="1" applyFill="1" applyAlignment="1">
      <alignment horizontal="center"/>
    </xf>
    <xf numFmtId="166" fontId="7" fillId="6" borderId="0" xfId="0" applyNumberFormat="1" applyFont="1" applyFill="1"/>
    <xf numFmtId="44" fontId="2" fillId="8" borderId="0" xfId="1" applyFont="1" applyFill="1"/>
    <xf numFmtId="44" fontId="9" fillId="6" borderId="0" xfId="1" applyFont="1" applyFill="1"/>
    <xf numFmtId="0" fontId="12" fillId="0" borderId="0" xfId="0" applyFont="1"/>
    <xf numFmtId="44" fontId="13" fillId="0" borderId="0" xfId="1" applyFo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B67" sqref="B67"/>
    </sheetView>
  </sheetViews>
  <sheetFormatPr defaultColWidth="9" defaultRowHeight="14.5"/>
  <cols>
    <col min="1" max="1" width="32.54296875" customWidth="1"/>
    <col min="2" max="2" width="29.26953125" customWidth="1"/>
    <col min="3" max="3" width="12" style="1" customWidth="1"/>
    <col min="4" max="4" width="11.26953125" customWidth="1"/>
    <col min="5" max="1025" width="8.54296875" customWidth="1"/>
  </cols>
  <sheetData>
    <row r="1" spans="1:5" ht="18.5">
      <c r="A1" s="2" t="s">
        <v>39</v>
      </c>
      <c r="B1" s="3"/>
    </row>
    <row r="2" spans="1:5">
      <c r="C2" s="4" t="s">
        <v>0</v>
      </c>
      <c r="D2" s="5" t="s">
        <v>1</v>
      </c>
      <c r="E2" s="6"/>
    </row>
    <row r="3" spans="1:5">
      <c r="A3" s="7" t="s">
        <v>2</v>
      </c>
      <c r="B3" s="8">
        <v>16980.61</v>
      </c>
      <c r="D3" s="9"/>
    </row>
    <row r="4" spans="1:5">
      <c r="A4" s="7"/>
      <c r="B4" s="10"/>
      <c r="D4" s="9"/>
    </row>
    <row r="5" spans="1:5">
      <c r="A5" s="11" t="s">
        <v>3</v>
      </c>
      <c r="B5" s="12"/>
      <c r="C5" s="13"/>
      <c r="D5" s="12"/>
    </row>
    <row r="6" spans="1:5">
      <c r="A6" s="14" t="s">
        <v>4</v>
      </c>
      <c r="B6" s="12"/>
      <c r="C6" s="15">
        <v>1644.51</v>
      </c>
      <c r="D6" s="12"/>
      <c r="E6" s="16"/>
    </row>
    <row r="7" spans="1:5">
      <c r="A7" s="14"/>
      <c r="B7" s="12"/>
      <c r="C7" s="13"/>
      <c r="D7" s="12"/>
      <c r="E7" s="16"/>
    </row>
    <row r="8" spans="1:5">
      <c r="A8" s="14" t="s">
        <v>5</v>
      </c>
      <c r="B8" s="12"/>
      <c r="C8" s="13"/>
      <c r="D8" s="12"/>
      <c r="E8" s="16"/>
    </row>
    <row r="9" spans="1:5">
      <c r="A9" s="6" t="s">
        <v>41</v>
      </c>
      <c r="B9" s="12"/>
      <c r="C9" s="17">
        <v>52</v>
      </c>
      <c r="D9" s="12"/>
      <c r="E9" s="16"/>
    </row>
    <row r="10" spans="1:5">
      <c r="A10" s="6" t="s">
        <v>42</v>
      </c>
      <c r="B10" s="12"/>
      <c r="C10" s="17">
        <v>52</v>
      </c>
      <c r="D10" s="12"/>
      <c r="E10" s="16"/>
    </row>
    <row r="11" spans="1:5">
      <c r="A11" s="6" t="s">
        <v>43</v>
      </c>
      <c r="B11" s="12"/>
      <c r="C11" s="17">
        <v>52</v>
      </c>
      <c r="D11" s="12"/>
      <c r="E11" s="16"/>
    </row>
    <row r="12" spans="1:5">
      <c r="A12" s="6" t="s">
        <v>44</v>
      </c>
      <c r="B12" s="12"/>
      <c r="C12" s="17">
        <v>52</v>
      </c>
      <c r="D12" s="12"/>
      <c r="E12" s="16"/>
    </row>
    <row r="13" spans="1:5">
      <c r="A13" s="6" t="s">
        <v>45</v>
      </c>
      <c r="B13" s="12"/>
      <c r="C13" s="17">
        <v>52</v>
      </c>
      <c r="D13" s="12"/>
      <c r="E13" s="16"/>
    </row>
    <row r="14" spans="1:5">
      <c r="A14" s="6" t="s">
        <v>46</v>
      </c>
      <c r="B14" s="12"/>
      <c r="C14" s="17">
        <v>52</v>
      </c>
      <c r="D14" s="12"/>
      <c r="E14" s="16"/>
    </row>
    <row r="15" spans="1:5">
      <c r="A15" s="6" t="s">
        <v>47</v>
      </c>
      <c r="B15" s="12"/>
      <c r="C15" s="17">
        <v>52</v>
      </c>
      <c r="D15" s="12"/>
      <c r="E15" s="16"/>
    </row>
    <row r="16" spans="1:5">
      <c r="A16" s="6" t="s">
        <v>48</v>
      </c>
      <c r="B16" s="12"/>
      <c r="C16" s="17">
        <v>52</v>
      </c>
      <c r="D16" s="12"/>
      <c r="E16" s="16"/>
    </row>
    <row r="17" spans="1:5">
      <c r="A17" s="6" t="s">
        <v>49</v>
      </c>
      <c r="B17" s="12"/>
      <c r="C17" s="17">
        <v>52</v>
      </c>
      <c r="D17" s="12"/>
      <c r="E17" s="16"/>
    </row>
    <row r="18" spans="1:5">
      <c r="A18" s="6" t="s">
        <v>50</v>
      </c>
      <c r="B18" s="12"/>
      <c r="C18" s="17">
        <v>26</v>
      </c>
      <c r="D18" s="12"/>
      <c r="E18" s="16"/>
    </row>
    <row r="19" spans="1:5">
      <c r="A19" s="47" t="s">
        <v>51</v>
      </c>
      <c r="B19" s="12"/>
      <c r="C19" s="17">
        <v>52</v>
      </c>
      <c r="D19" s="12"/>
      <c r="E19" s="16"/>
    </row>
    <row r="20" spans="1:5">
      <c r="A20" s="47" t="s">
        <v>52</v>
      </c>
      <c r="B20" s="12"/>
      <c r="C20" s="17">
        <v>26</v>
      </c>
      <c r="D20" s="12"/>
      <c r="E20" s="16"/>
    </row>
    <row r="21" spans="1:5">
      <c r="A21" s="47" t="s">
        <v>53</v>
      </c>
      <c r="B21" s="12"/>
      <c r="C21" s="17">
        <v>52</v>
      </c>
      <c r="D21" s="12"/>
      <c r="E21" s="16"/>
    </row>
    <row r="22" spans="1:5">
      <c r="A22" s="47" t="s">
        <v>54</v>
      </c>
      <c r="B22" s="12"/>
      <c r="C22" s="17">
        <v>52</v>
      </c>
      <c r="D22" s="12"/>
      <c r="E22" s="16"/>
    </row>
    <row r="23" spans="1:5">
      <c r="A23" s="14" t="s">
        <v>6</v>
      </c>
      <c r="B23" s="12"/>
      <c r="C23" s="18">
        <v>676</v>
      </c>
      <c r="D23" s="12"/>
      <c r="E23" s="16"/>
    </row>
    <row r="24" spans="1:5">
      <c r="A24" s="14"/>
      <c r="B24" s="12"/>
      <c r="C24" s="17"/>
      <c r="D24" s="12"/>
      <c r="E24" s="16"/>
    </row>
    <row r="25" spans="1:5">
      <c r="A25" s="19" t="s">
        <v>7</v>
      </c>
      <c r="B25" s="9"/>
      <c r="D25" s="9"/>
    </row>
    <row r="26" spans="1:5">
      <c r="A26" s="47" t="s">
        <v>50</v>
      </c>
      <c r="B26" s="9"/>
      <c r="C26" s="48">
        <v>74</v>
      </c>
      <c r="D26" s="9"/>
    </row>
    <row r="27" spans="1:5">
      <c r="A27" s="19" t="s">
        <v>8</v>
      </c>
      <c r="B27" s="20"/>
      <c r="C27" s="21">
        <v>74</v>
      </c>
      <c r="D27" s="22"/>
    </row>
    <row r="28" spans="1:5">
      <c r="A28" s="19"/>
      <c r="B28" s="20"/>
      <c r="C28" s="23"/>
      <c r="D28" s="22"/>
    </row>
    <row r="29" spans="1:5">
      <c r="A29" s="19" t="s">
        <v>9</v>
      </c>
      <c r="B29" s="20"/>
      <c r="C29" s="24"/>
      <c r="D29" s="9"/>
    </row>
    <row r="30" spans="1:5">
      <c r="A30" s="25" t="s">
        <v>40</v>
      </c>
      <c r="B30" s="24"/>
      <c r="C30" s="17">
        <v>7</v>
      </c>
    </row>
    <row r="31" spans="1:5">
      <c r="A31" s="25"/>
      <c r="B31" s="24"/>
      <c r="C31" s="10"/>
    </row>
    <row r="32" spans="1:5">
      <c r="A32" s="26" t="s">
        <v>10</v>
      </c>
      <c r="B32" s="27"/>
      <c r="C32" s="28">
        <v>2401.5100000000002</v>
      </c>
      <c r="D32" s="29"/>
      <c r="E32" s="30"/>
    </row>
    <row r="33" spans="1:4">
      <c r="A33" s="19"/>
      <c r="B33" s="12"/>
      <c r="C33" s="13"/>
      <c r="D33" s="31"/>
    </row>
    <row r="34" spans="1:4">
      <c r="A34" s="12"/>
      <c r="B34" s="12"/>
      <c r="C34" s="13"/>
      <c r="D34" s="12"/>
    </row>
    <row r="35" spans="1:4">
      <c r="A35" s="11" t="s">
        <v>11</v>
      </c>
      <c r="B35" s="12"/>
      <c r="C35" s="13"/>
      <c r="D35" s="12"/>
    </row>
    <row r="36" spans="1:4">
      <c r="A36" t="s">
        <v>12</v>
      </c>
      <c r="B36" t="s">
        <v>13</v>
      </c>
      <c r="D36" s="9">
        <v>100</v>
      </c>
    </row>
    <row r="38" spans="1:4">
      <c r="A38" t="s">
        <v>14</v>
      </c>
      <c r="D38" s="32">
        <v>100</v>
      </c>
    </row>
    <row r="39" spans="1:4">
      <c r="D39" s="9"/>
    </row>
    <row r="40" spans="1:4">
      <c r="D40" s="9"/>
    </row>
    <row r="41" spans="1:4">
      <c r="A41" t="s">
        <v>15</v>
      </c>
      <c r="B41" s="47" t="s">
        <v>55</v>
      </c>
      <c r="D41" s="9">
        <v>273</v>
      </c>
    </row>
    <row r="42" spans="1:4">
      <c r="B42" s="6" t="s">
        <v>16</v>
      </c>
      <c r="D42" s="9">
        <v>300</v>
      </c>
    </row>
    <row r="43" spans="1:4">
      <c r="B43" s="6" t="s">
        <v>17</v>
      </c>
      <c r="D43" s="9">
        <v>0</v>
      </c>
    </row>
    <row r="44" spans="1:4">
      <c r="B44" s="6" t="s">
        <v>18</v>
      </c>
      <c r="D44" s="32">
        <f>SUM(D41:D43)</f>
        <v>573</v>
      </c>
    </row>
    <row r="45" spans="1:4">
      <c r="D45" s="9"/>
    </row>
    <row r="46" spans="1:4">
      <c r="D46" s="9"/>
    </row>
    <row r="47" spans="1:4">
      <c r="A47" t="s">
        <v>19</v>
      </c>
      <c r="B47" t="s">
        <v>20</v>
      </c>
      <c r="D47" s="9">
        <v>110.85</v>
      </c>
    </row>
    <row r="48" spans="1:4">
      <c r="B48" t="s">
        <v>21</v>
      </c>
      <c r="D48" s="9">
        <v>265.8</v>
      </c>
    </row>
    <row r="49" spans="1:7">
      <c r="B49" t="s">
        <v>22</v>
      </c>
      <c r="D49" s="9">
        <v>28.38</v>
      </c>
    </row>
    <row r="50" spans="1:7">
      <c r="B50" t="s">
        <v>23</v>
      </c>
      <c r="D50" s="33">
        <v>0</v>
      </c>
    </row>
    <row r="51" spans="1:7">
      <c r="B51" t="s">
        <v>24</v>
      </c>
      <c r="D51" s="33">
        <v>78.69</v>
      </c>
    </row>
    <row r="52" spans="1:7">
      <c r="D52" s="33"/>
    </row>
    <row r="53" spans="1:7">
      <c r="A53" t="s">
        <v>25</v>
      </c>
      <c r="D53" s="32">
        <f>SUM(D47:D51)</f>
        <v>483.71999999999997</v>
      </c>
    </row>
    <row r="54" spans="1:7">
      <c r="D54" s="9"/>
    </row>
    <row r="55" spans="1:7">
      <c r="A55" t="s">
        <v>26</v>
      </c>
      <c r="B55" s="47" t="s">
        <v>56</v>
      </c>
      <c r="D55" s="9">
        <v>200</v>
      </c>
    </row>
    <row r="56" spans="1:7">
      <c r="B56" t="s">
        <v>27</v>
      </c>
      <c r="D56" s="9">
        <v>22.3</v>
      </c>
    </row>
    <row r="57" spans="1:7">
      <c r="B57" s="6"/>
      <c r="D57" s="9"/>
    </row>
    <row r="58" spans="1:7">
      <c r="A58" t="s">
        <v>28</v>
      </c>
      <c r="B58" s="34"/>
      <c r="D58" s="35">
        <f>SUM(D55:D56)</f>
        <v>222.3</v>
      </c>
    </row>
    <row r="59" spans="1:7">
      <c r="D59" s="29"/>
    </row>
    <row r="60" spans="1:7">
      <c r="B60" s="6"/>
      <c r="D60" s="9"/>
    </row>
    <row r="61" spans="1:7">
      <c r="A61" s="36" t="s">
        <v>29</v>
      </c>
      <c r="B61" s="37"/>
      <c r="C61" s="38"/>
      <c r="D61" s="39">
        <v>1379.02</v>
      </c>
    </row>
    <row r="62" spans="1:7">
      <c r="B62" s="12"/>
      <c r="C62" s="13"/>
      <c r="D62" s="31"/>
      <c r="G62" s="40"/>
    </row>
    <row r="63" spans="1:7">
      <c r="A63" s="11" t="s">
        <v>30</v>
      </c>
      <c r="B63" s="12"/>
      <c r="C63" s="21">
        <v>2401.5100000000002</v>
      </c>
      <c r="D63" s="41">
        <v>1379.02</v>
      </c>
    </row>
    <row r="64" spans="1:7" hidden="1">
      <c r="A64" s="12" t="s">
        <v>31</v>
      </c>
      <c r="B64" s="42">
        <v>2210.018</v>
      </c>
      <c r="C64" s="43"/>
    </row>
    <row r="65" spans="1:6">
      <c r="A65" s="11" t="s">
        <v>32</v>
      </c>
      <c r="B65" s="44">
        <v>1022.49</v>
      </c>
      <c r="C65" s="43"/>
    </row>
    <row r="66" spans="1:6">
      <c r="A66" t="s">
        <v>33</v>
      </c>
      <c r="B66" s="8">
        <v>18003.099999999999</v>
      </c>
    </row>
    <row r="67" spans="1:6">
      <c r="A67" s="6" t="s">
        <v>34</v>
      </c>
      <c r="B67" s="24">
        <v>-3600</v>
      </c>
    </row>
    <row r="68" spans="1:6">
      <c r="A68" s="6" t="s">
        <v>35</v>
      </c>
      <c r="B68" s="24">
        <v>-1000</v>
      </c>
    </row>
    <row r="69" spans="1:6">
      <c r="A69" s="6" t="s">
        <v>36</v>
      </c>
      <c r="B69" s="45">
        <f>SUM(B66:B68)</f>
        <v>13403.099999999999</v>
      </c>
      <c r="F69" s="46"/>
    </row>
    <row r="70" spans="1:6">
      <c r="A70" t="s">
        <v>37</v>
      </c>
      <c r="B70" s="24">
        <v>-3500</v>
      </c>
    </row>
    <row r="71" spans="1:6">
      <c r="A71" t="s">
        <v>38</v>
      </c>
      <c r="B71" s="23"/>
    </row>
    <row r="74" spans="1:6">
      <c r="A74" s="6"/>
    </row>
    <row r="75" spans="1:6">
      <c r="A75" s="6"/>
    </row>
    <row r="76" spans="1:6">
      <c r="A76" s="6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2023-02-13T17:31:00Z</cp:lastPrinted>
  <dcterms:created xsi:type="dcterms:W3CDTF">2020-12-16T19:05:00Z</dcterms:created>
  <dcterms:modified xsi:type="dcterms:W3CDTF">2025-01-16T22:52:11Z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8C9B821B670444CCA4303F05DB8B693A_12</vt:lpwstr>
  </property>
  <property fmtid="{D5CDD505-2E9C-101B-9397-08002B2CF9AE}" pid="9" name="KSOProductBuildVer">
    <vt:lpwstr>1033-12.2.0.16731</vt:lpwstr>
  </property>
</Properties>
</file>