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a3f4ec598c350c9/Documents/"/>
    </mc:Choice>
  </mc:AlternateContent>
  <xr:revisionPtr revIDLastSave="142" documentId="8_{863A6FA5-D0F7-4358-BE31-0A62F2FEFAEC}" xr6:coauthVersionLast="47" xr6:coauthVersionMax="47" xr10:uidLastSave="{386C0CC5-EC7D-415F-AFC8-144FBBD12397}"/>
  <bookViews>
    <workbookView xWindow="6270" yWindow="4185" windowWidth="21600" windowHeight="11295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6" i="1" l="1"/>
  <c r="C49" i="1"/>
  <c r="D82" i="1"/>
  <c r="D66" i="1"/>
  <c r="D74" i="1"/>
</calcChain>
</file>

<file path=xl/sharedStrings.xml><?xml version="1.0" encoding="utf-8"?>
<sst xmlns="http://schemas.openxmlformats.org/spreadsheetml/2006/main" count="84" uniqueCount="82">
  <si>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</si>
  <si>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</si>
  <si>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</si>
  <si>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</si>
  <si>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</si>
  <si>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</si>
  <si>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</si>
  <si>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Water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</si>
  <si>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</si>
  <si>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</si>
  <si>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</si>
  <si>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</si>
  <si>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</si>
  <si>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</si>
  <si>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</si>
  <si>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</si>
  <si>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</si>
  <si>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</si>
  <si>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</si>
  <si>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</si>
  <si>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</si>
  <si>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</si>
  <si>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</si>
  <si>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</si>
  <si>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</si>
  <si>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</si>
  <si>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</si>
  <si>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</si>
  <si>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</si>
  <si>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</si>
  <si>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Nationbuilder - annual fee</t>
  </si>
  <si>
    <t>Security Deposit</t>
  </si>
  <si>
    <t>GoDaddy</t>
  </si>
  <si>
    <t>Total Income/expenses</t>
  </si>
  <si>
    <t>Net Profit/loss</t>
  </si>
  <si>
    <t>Working Cash</t>
  </si>
  <si>
    <t>TOTAL INCOME</t>
  </si>
  <si>
    <t>Borgar Solnordal</t>
  </si>
  <si>
    <t>Jeanne Solnordal</t>
  </si>
  <si>
    <t>Insurance</t>
  </si>
  <si>
    <t>Property Taxes</t>
  </si>
  <si>
    <t>David Durham</t>
  </si>
  <si>
    <t>Midji Rovetta</t>
  </si>
  <si>
    <t>Mindy Pechenuk</t>
  </si>
  <si>
    <t>Gerald Pechenuk</t>
  </si>
  <si>
    <t>Joe Grcar</t>
  </si>
  <si>
    <t>Marianne Haas</t>
  </si>
  <si>
    <t>Debra Gelber</t>
  </si>
  <si>
    <t>Julie Mobley</t>
  </si>
  <si>
    <t>Jackie Cota</t>
  </si>
  <si>
    <t>Francis De Falco</t>
  </si>
  <si>
    <t>Ned Nuerge</t>
  </si>
  <si>
    <t>Hugh Bussell</t>
  </si>
  <si>
    <t>Utkarsh Jain</t>
  </si>
  <si>
    <t>Katherine Piccinini</t>
  </si>
  <si>
    <t>Hunter Cobb</t>
  </si>
  <si>
    <t>Chung Bothwell</t>
  </si>
  <si>
    <t>Jeff Wang</t>
  </si>
  <si>
    <t>Joseph Rubay</t>
  </si>
  <si>
    <t>Christopher Kuhn</t>
  </si>
  <si>
    <t>Keith Koo</t>
  </si>
  <si>
    <t>Robert Brunton</t>
  </si>
  <si>
    <t>Awet Gebremariam</t>
  </si>
  <si>
    <t>David Lam</t>
  </si>
  <si>
    <t>Alison Hayden</t>
  </si>
  <si>
    <t>Jennifer Kavouniaris</t>
  </si>
  <si>
    <t>Xaviaer DuRousseau</t>
  </si>
  <si>
    <t>Rich Kinney</t>
  </si>
  <si>
    <t>Ritesh Tandon</t>
  </si>
  <si>
    <t>Jill Broadhurst</t>
  </si>
  <si>
    <t>Joe Rubay</t>
  </si>
  <si>
    <t>Andrea Ingraham</t>
  </si>
  <si>
    <t>Stephen Slauson</t>
  </si>
  <si>
    <t>Lalith Mathur</t>
  </si>
  <si>
    <t>Paul Pimental</t>
  </si>
  <si>
    <t>Events</t>
  </si>
  <si>
    <t>Secretary of State</t>
  </si>
  <si>
    <t>Hugh Bussell-zoom reimburse</t>
  </si>
  <si>
    <t>San Leandro-Business License</t>
  </si>
  <si>
    <t>Building Reserves</t>
  </si>
  <si>
    <t>Operating Reserves</t>
  </si>
  <si>
    <t>ACRP TREASURY REPORT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</si>
</sst>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9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7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7" fillId="0" borderId="0" xfId="0" applyNumberFormat="1" applyFont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164" fontId="7" fillId="6" borderId="0" xfId="0" applyNumberFormat="1" applyFont="1" applyFill="1"/>
    <xf numFmtId="0" fontId="0" fillId="6" borderId="0" xfId="0" applyFill="1"/>
    <xf numFmtId="0" fontId="7" fillId="4" borderId="0" xfId="0" applyFont="1" applyFill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Normal="100" workbookViewId="0">
      <selection activeCell="G14" sqref="G14"/>
    </sheetView>
  </sheetViews>
  <sheetFormatPr defaultRowHeight="15" x14ac:dyDescent="0.25"/>
  <cols>
    <col min="1" max="1" width="32.5703125" customWidth="1"/>
    <col min="2" max="2" width="29.28515625" customWidth="1"/>
    <col min="3" max="3" width="12" style="16" customWidth="1"/>
    <col min="4" max="4" width="11.28515625" customWidth="1"/>
    <col min="5" max="1025" width="8.5703125" customWidth="1"/>
  </cols>
  <sheetData>
    <row r="1" spans="1:5" ht="18.75" x14ac:dyDescent="0.3">
      <c r="A1" s="22" t="s">
        <v>81</v>
      </c>
      <c r="B1" s="23"/>
    </row>
    <row r="2" spans="1:5" x14ac:dyDescent="0.25">
      <c r="C2" s="20" t="s">
        <v>23</v>
      </c>
      <c r="D2" s="35" t="s">
        <v>24</v>
      </c>
      <c r="E2" s="9"/>
    </row>
    <row r="3" spans="1:5" x14ac:dyDescent="0.25">
      <c r="A3" s="1" t="s">
        <v>25</v>
      </c>
      <c r="B3" s="32">
        <v>15250.1</v>
      </c>
      <c r="D3" s="3"/>
    </row>
    <row r="4" spans="1:5" x14ac:dyDescent="0.25">
      <c r="A4" s="13" t="s">
        <v>22</v>
      </c>
      <c r="B4" s="4"/>
      <c r="C4" s="17"/>
      <c r="D4" s="4"/>
    </row>
    <row r="5" spans="1:5" x14ac:dyDescent="0.25">
      <c r="A5" s="12" t="s">
        <v>18</v>
      </c>
      <c r="B5" s="4"/>
      <c r="C5" s="30">
        <v>0</v>
      </c>
      <c r="D5" s="4"/>
      <c r="E5" s="10"/>
    </row>
    <row r="6" spans="1:5" x14ac:dyDescent="0.25">
      <c r="A6" s="12"/>
      <c r="B6" s="4"/>
      <c r="C6" s="17"/>
      <c r="D6" s="4"/>
      <c r="E6" s="10"/>
    </row>
    <row r="7" spans="1:5" x14ac:dyDescent="0.25">
      <c r="A7" s="12" t="s">
        <v>19</v>
      </c>
      <c r="B7" s="4"/>
      <c r="C7" s="17"/>
      <c r="D7" s="4"/>
      <c r="E7" s="10"/>
    </row>
    <row r="8" spans="1:5" x14ac:dyDescent="0.25">
      <c r="A8" s="8" t="s">
        <v>43</v>
      </c>
      <c r="B8" s="4"/>
      <c r="C8" s="14">
        <v>52</v>
      </c>
      <c r="D8" s="4"/>
      <c r="E8" s="10"/>
    </row>
    <row r="9" spans="1:5" x14ac:dyDescent="0.25">
      <c r="A9" s="8" t="s">
        <v>44</v>
      </c>
      <c r="B9" s="4"/>
      <c r="C9" s="14">
        <v>52</v>
      </c>
      <c r="D9" s="4"/>
      <c r="E9" s="10"/>
    </row>
    <row r="10" spans="1:5" x14ac:dyDescent="0.25">
      <c r="A10" s="8" t="s">
        <v>45</v>
      </c>
      <c r="B10" s="4"/>
      <c r="C10" s="14">
        <v>52</v>
      </c>
      <c r="D10" s="4"/>
      <c r="E10" s="10"/>
    </row>
    <row r="11" spans="1:5" x14ac:dyDescent="0.25">
      <c r="A11" s="8" t="s">
        <v>47</v>
      </c>
      <c r="B11" s="4"/>
      <c r="C11" s="14">
        <v>26</v>
      </c>
      <c r="D11" s="4"/>
      <c r="E11" s="10"/>
    </row>
    <row r="12" spans="1:5" x14ac:dyDescent="0.25">
      <c r="A12" s="8" t="s">
        <v>48</v>
      </c>
      <c r="B12" s="4"/>
      <c r="C12" s="14">
        <v>52</v>
      </c>
      <c r="D12" s="4"/>
      <c r="E12" s="10"/>
    </row>
    <row r="13" spans="1:5" x14ac:dyDescent="0.25">
      <c r="A13" s="8" t="s">
        <v>49</v>
      </c>
      <c r="B13" s="4"/>
      <c r="C13" s="14">
        <v>26</v>
      </c>
      <c r="D13" s="4"/>
      <c r="E13" s="10"/>
    </row>
    <row r="14" spans="1:5" x14ac:dyDescent="0.25">
      <c r="A14" s="8" t="s">
        <v>50</v>
      </c>
      <c r="B14" s="4"/>
      <c r="C14" s="14">
        <v>26</v>
      </c>
      <c r="D14" s="4"/>
      <c r="E14" s="10"/>
    </row>
    <row r="15" spans="1:5" x14ac:dyDescent="0.25">
      <c r="A15" s="8" t="s">
        <v>51</v>
      </c>
      <c r="B15" s="4"/>
      <c r="C15" s="14">
        <v>52</v>
      </c>
      <c r="D15" s="4"/>
      <c r="E15" s="10"/>
    </row>
    <row r="16" spans="1:5" x14ac:dyDescent="0.25">
      <c r="A16" s="8" t="s">
        <v>52</v>
      </c>
      <c r="B16" s="4"/>
      <c r="C16" s="14">
        <v>52</v>
      </c>
      <c r="D16" s="4"/>
      <c r="E16" s="10"/>
    </row>
    <row r="17" spans="1:5" x14ac:dyDescent="0.25">
      <c r="A17" s="8" t="s">
        <v>53</v>
      </c>
      <c r="B17" s="4"/>
      <c r="C17" s="14">
        <v>52</v>
      </c>
      <c r="D17" s="4"/>
      <c r="E17" s="10"/>
    </row>
    <row r="18" spans="1:5" x14ac:dyDescent="0.25">
      <c r="A18" s="8" t="s">
        <v>54</v>
      </c>
      <c r="B18" s="4"/>
      <c r="C18" s="14">
        <v>52</v>
      </c>
      <c r="D18" s="4"/>
      <c r="E18" s="10"/>
    </row>
    <row r="19" spans="1:5" x14ac:dyDescent="0.25">
      <c r="A19" s="8" t="s">
        <v>55</v>
      </c>
      <c r="B19" s="4"/>
      <c r="C19" s="14">
        <v>52</v>
      </c>
      <c r="D19" s="4"/>
      <c r="E19" s="10"/>
    </row>
    <row r="20" spans="1:5" x14ac:dyDescent="0.25">
      <c r="A20" s="8" t="s">
        <v>56</v>
      </c>
      <c r="B20" s="4"/>
      <c r="C20" s="14">
        <v>52</v>
      </c>
      <c r="D20" s="4"/>
      <c r="E20" s="10"/>
    </row>
    <row r="21" spans="1:5" x14ac:dyDescent="0.25">
      <c r="A21" s="8" t="s">
        <v>57</v>
      </c>
      <c r="B21" s="4"/>
      <c r="C21" s="14">
        <v>52</v>
      </c>
      <c r="D21" s="4"/>
      <c r="E21" s="10"/>
    </row>
    <row r="22" spans="1:5" x14ac:dyDescent="0.25">
      <c r="A22" s="8" t="s">
        <v>58</v>
      </c>
      <c r="B22" s="4"/>
      <c r="C22" s="14">
        <v>52</v>
      </c>
      <c r="D22" s="4"/>
      <c r="E22" s="10"/>
    </row>
    <row r="23" spans="1:5" x14ac:dyDescent="0.25">
      <c r="A23" s="8" t="s">
        <v>59</v>
      </c>
      <c r="B23" s="4"/>
      <c r="C23" s="14">
        <v>52</v>
      </c>
      <c r="D23" s="4"/>
      <c r="E23" s="10"/>
    </row>
    <row r="24" spans="1:5" x14ac:dyDescent="0.25">
      <c r="A24" s="8" t="s">
        <v>60</v>
      </c>
      <c r="B24" s="4"/>
      <c r="C24" s="14">
        <v>52</v>
      </c>
      <c r="D24" s="4"/>
      <c r="E24" s="10"/>
    </row>
    <row r="25" spans="1:5" x14ac:dyDescent="0.25">
      <c r="A25" s="8" t="s">
        <v>61</v>
      </c>
      <c r="B25" s="4"/>
      <c r="C25" s="14">
        <v>52</v>
      </c>
      <c r="D25" s="4"/>
      <c r="E25" s="10"/>
    </row>
    <row r="26" spans="1:5" x14ac:dyDescent="0.25">
      <c r="A26" s="8" t="s">
        <v>62</v>
      </c>
      <c r="B26" s="4"/>
      <c r="C26" s="14">
        <v>26</v>
      </c>
      <c r="D26" s="4"/>
      <c r="E26" s="10"/>
    </row>
    <row r="27" spans="1:5" x14ac:dyDescent="0.25">
      <c r="A27" s="8" t="s">
        <v>64</v>
      </c>
      <c r="B27" s="4"/>
      <c r="C27" s="14">
        <v>52</v>
      </c>
      <c r="D27" s="4"/>
      <c r="E27" s="10"/>
    </row>
    <row r="28" spans="1:5" x14ac:dyDescent="0.25">
      <c r="A28" s="8" t="s">
        <v>66</v>
      </c>
      <c r="B28" s="4"/>
      <c r="C28" s="14">
        <v>52</v>
      </c>
      <c r="D28" s="4"/>
      <c r="E28" s="10"/>
    </row>
    <row r="29" spans="1:5" x14ac:dyDescent="0.25">
      <c r="A29" s="8" t="s">
        <v>67</v>
      </c>
      <c r="B29" s="4"/>
      <c r="C29" s="14">
        <v>52</v>
      </c>
      <c r="D29" s="4"/>
      <c r="E29" s="10"/>
    </row>
    <row r="30" spans="1:5" x14ac:dyDescent="0.25">
      <c r="A30" s="8" t="s">
        <v>68</v>
      </c>
      <c r="B30" s="4"/>
      <c r="C30" s="14">
        <v>52</v>
      </c>
      <c r="D30" s="4"/>
      <c r="E30" s="10"/>
    </row>
    <row r="31" spans="1:5" x14ac:dyDescent="0.25">
      <c r="A31" s="8" t="s">
        <v>69</v>
      </c>
      <c r="B31" s="4"/>
      <c r="C31" s="14">
        <v>26</v>
      </c>
      <c r="D31" s="4"/>
      <c r="E31" s="10"/>
    </row>
    <row r="32" spans="1:5" x14ac:dyDescent="0.25">
      <c r="A32" s="8" t="s">
        <v>71</v>
      </c>
      <c r="B32" s="4"/>
      <c r="C32" s="14">
        <v>26</v>
      </c>
      <c r="D32" s="4"/>
      <c r="E32" s="10"/>
    </row>
    <row r="33" spans="1:5" x14ac:dyDescent="0.25">
      <c r="A33" s="8" t="s">
        <v>72</v>
      </c>
      <c r="B33" s="4"/>
      <c r="C33" s="14">
        <v>52</v>
      </c>
      <c r="D33" s="4"/>
      <c r="E33" s="10"/>
    </row>
    <row r="34" spans="1:5" x14ac:dyDescent="0.25">
      <c r="A34" s="8" t="s">
        <v>73</v>
      </c>
      <c r="B34" s="4"/>
      <c r="C34" s="14">
        <v>52</v>
      </c>
      <c r="D34" s="4"/>
      <c r="E34" s="10"/>
    </row>
    <row r="35" spans="1:5" x14ac:dyDescent="0.25">
      <c r="A35" s="8" t="s">
        <v>74</v>
      </c>
      <c r="B35" s="4"/>
      <c r="C35" s="14">
        <v>52</v>
      </c>
      <c r="D35" s="4"/>
      <c r="E35" s="10"/>
    </row>
    <row r="36" spans="1:5" x14ac:dyDescent="0.25">
      <c r="A36" s="12" t="s">
        <v>20</v>
      </c>
      <c r="B36" s="4"/>
      <c r="C36" s="30">
        <f>SUM(C8:C35)</f>
        <v>1300</v>
      </c>
      <c r="D36" s="4"/>
      <c r="E36" s="10"/>
    </row>
    <row r="37" spans="1:5" x14ac:dyDescent="0.25">
      <c r="A37" s="12"/>
      <c r="B37" s="4"/>
      <c r="C37" s="14"/>
      <c r="D37" s="4"/>
      <c r="E37" s="10"/>
    </row>
    <row r="38" spans="1:5" x14ac:dyDescent="0.25">
      <c r="A38" s="8" t="s">
        <v>26</v>
      </c>
      <c r="B38" s="3"/>
      <c r="D38" s="3"/>
    </row>
    <row r="39" spans="1:5" x14ac:dyDescent="0.25">
      <c r="A39" s="8" t="s">
        <v>46</v>
      </c>
      <c r="C39" s="15">
        <v>52</v>
      </c>
      <c r="D39" s="3"/>
      <c r="E39" s="10"/>
    </row>
    <row r="40" spans="1:5" x14ac:dyDescent="0.25">
      <c r="A40" s="8" t="s">
        <v>41</v>
      </c>
      <c r="C40" s="15">
        <v>102</v>
      </c>
      <c r="D40" s="3"/>
      <c r="E40" s="10"/>
    </row>
    <row r="41" spans="1:5" x14ac:dyDescent="0.25">
      <c r="A41" s="8" t="s">
        <v>49</v>
      </c>
      <c r="C41" s="15">
        <v>78</v>
      </c>
      <c r="D41" s="3"/>
      <c r="E41" s="10"/>
    </row>
    <row r="42" spans="1:5" x14ac:dyDescent="0.25">
      <c r="A42" s="8" t="s">
        <v>38</v>
      </c>
      <c r="C42" s="15">
        <v>50</v>
      </c>
      <c r="D42" s="3"/>
      <c r="E42" s="10"/>
    </row>
    <row r="43" spans="1:5" x14ac:dyDescent="0.25">
      <c r="A43" s="8" t="s">
        <v>37</v>
      </c>
      <c r="C43" s="15">
        <v>50</v>
      </c>
      <c r="D43" s="3"/>
      <c r="E43" s="10"/>
    </row>
    <row r="44" spans="1:5" x14ac:dyDescent="0.25">
      <c r="A44" s="8" t="s">
        <v>63</v>
      </c>
      <c r="C44" s="15">
        <v>50</v>
      </c>
      <c r="D44" s="3"/>
      <c r="E44" s="10"/>
    </row>
    <row r="45" spans="1:5" x14ac:dyDescent="0.25">
      <c r="A45" s="8" t="s">
        <v>42</v>
      </c>
      <c r="C45" s="15">
        <v>25</v>
      </c>
      <c r="D45" s="3"/>
      <c r="E45" s="10"/>
    </row>
    <row r="46" spans="1:5" x14ac:dyDescent="0.25">
      <c r="A46" s="8" t="s">
        <v>65</v>
      </c>
      <c r="C46" s="15">
        <v>60</v>
      </c>
      <c r="D46" s="3"/>
      <c r="E46" s="10"/>
    </row>
    <row r="47" spans="1:5" x14ac:dyDescent="0.25">
      <c r="A47" s="8" t="s">
        <v>70</v>
      </c>
      <c r="C47" s="15">
        <v>50</v>
      </c>
      <c r="D47" s="3"/>
      <c r="E47" s="10"/>
    </row>
    <row r="48" spans="1:5" x14ac:dyDescent="0.25">
      <c r="A48" s="8" t="s">
        <v>72</v>
      </c>
      <c r="C48" s="15">
        <v>50</v>
      </c>
      <c r="D48" s="3"/>
      <c r="E48" s="10"/>
    </row>
    <row r="49" spans="1:5" x14ac:dyDescent="0.25">
      <c r="A49" s="8" t="s">
        <v>28</v>
      </c>
      <c r="B49" s="5"/>
      <c r="C49" s="28">
        <f>SUM(C39:C48)</f>
        <v>567</v>
      </c>
      <c r="D49" s="31"/>
    </row>
    <row r="50" spans="1:5" x14ac:dyDescent="0.25">
      <c r="A50" s="8"/>
      <c r="B50" s="5"/>
      <c r="C50" s="38"/>
      <c r="D50" s="31"/>
    </row>
    <row r="51" spans="1:5" x14ac:dyDescent="0.25">
      <c r="A51" s="8" t="s">
        <v>27</v>
      </c>
      <c r="B51" s="5"/>
      <c r="C51" s="15"/>
      <c r="D51" s="3"/>
    </row>
    <row r="52" spans="1:5" x14ac:dyDescent="0.25">
      <c r="A52" s="8" t="s">
        <v>75</v>
      </c>
      <c r="B52" s="5"/>
      <c r="C52" s="15">
        <v>0</v>
      </c>
      <c r="D52" s="3"/>
    </row>
    <row r="53" spans="1:5" x14ac:dyDescent="0.25">
      <c r="A53" s="5"/>
      <c r="B53" s="15"/>
      <c r="C53" s="3"/>
    </row>
    <row r="54" spans="1:5" x14ac:dyDescent="0.25">
      <c r="A54" s="18" t="s">
        <v>36</v>
      </c>
      <c r="B54" s="19"/>
      <c r="C54" s="29">
        <v>1867</v>
      </c>
      <c r="D54" s="2"/>
      <c r="E54" s="11"/>
    </row>
    <row r="55" spans="1:5" x14ac:dyDescent="0.25">
      <c r="A55" s="8"/>
      <c r="B55" s="4"/>
      <c r="C55" s="17"/>
      <c r="D55" s="6"/>
    </row>
    <row r="56" spans="1:5" x14ac:dyDescent="0.25">
      <c r="A56" s="4"/>
      <c r="B56" s="4"/>
      <c r="C56" s="17"/>
      <c r="D56" s="4"/>
    </row>
    <row r="57" spans="1:5" x14ac:dyDescent="0.25">
      <c r="A57" s="13" t="s">
        <v>21</v>
      </c>
      <c r="B57" s="4"/>
      <c r="C57" s="17"/>
      <c r="D57" s="4"/>
    </row>
    <row r="58" spans="1:5" x14ac:dyDescent="0.25">
      <c r="A58" t="s">
        <v>0</v>
      </c>
      <c r="B58" t="s">
        <v>1</v>
      </c>
      <c r="D58" s="10">
        <v>100</v>
      </c>
    </row>
    <row r="60" spans="1:5" x14ac:dyDescent="0.25">
      <c r="D60" s="33">
        <v>100</v>
      </c>
    </row>
    <row r="61" spans="1:5" x14ac:dyDescent="0.25">
      <c r="A61" t="s">
        <v>2</v>
      </c>
      <c r="D61" s="3"/>
    </row>
    <row r="62" spans="1:5" x14ac:dyDescent="0.25">
      <c r="D62" s="3"/>
    </row>
    <row r="63" spans="1:5" x14ac:dyDescent="0.25">
      <c r="A63" t="s">
        <v>3</v>
      </c>
      <c r="B63" t="s">
        <v>30</v>
      </c>
      <c r="D63" s="3">
        <v>0</v>
      </c>
    </row>
    <row r="64" spans="1:5" x14ac:dyDescent="0.25">
      <c r="B64" s="9" t="s">
        <v>16</v>
      </c>
      <c r="D64" s="3">
        <v>80</v>
      </c>
    </row>
    <row r="65" spans="1:4" x14ac:dyDescent="0.25">
      <c r="B65" s="9" t="s">
        <v>32</v>
      </c>
      <c r="D65" s="3">
        <v>23.96</v>
      </c>
    </row>
    <row r="66" spans="1:4" x14ac:dyDescent="0.25">
      <c r="B66" s="9" t="s">
        <v>17</v>
      </c>
      <c r="D66" s="33">
        <f>SUM(D63:D65)</f>
        <v>103.96000000000001</v>
      </c>
    </row>
    <row r="67" spans="1:4" x14ac:dyDescent="0.25">
      <c r="D67" s="3"/>
    </row>
    <row r="68" spans="1:4" x14ac:dyDescent="0.25">
      <c r="D68" s="3"/>
    </row>
    <row r="69" spans="1:4" x14ac:dyDescent="0.25">
      <c r="A69" t="s">
        <v>4</v>
      </c>
      <c r="B69" t="s">
        <v>29</v>
      </c>
      <c r="D69" s="3">
        <v>110.85</v>
      </c>
    </row>
    <row r="70" spans="1:4" x14ac:dyDescent="0.25">
      <c r="B70" t="s">
        <v>5</v>
      </c>
      <c r="D70" s="3">
        <v>262.57</v>
      </c>
    </row>
    <row r="71" spans="1:4" x14ac:dyDescent="0.25">
      <c r="B71" t="s">
        <v>6</v>
      </c>
      <c r="D71" s="3">
        <v>25.22</v>
      </c>
    </row>
    <row r="72" spans="1:4" x14ac:dyDescent="0.25">
      <c r="B72" t="s">
        <v>7</v>
      </c>
      <c r="D72" s="7">
        <v>139.28</v>
      </c>
    </row>
    <row r="73" spans="1:4" x14ac:dyDescent="0.25">
      <c r="B73" t="s">
        <v>8</v>
      </c>
      <c r="D73" s="7">
        <v>26.37</v>
      </c>
    </row>
    <row r="74" spans="1:4" x14ac:dyDescent="0.25">
      <c r="D74" s="33">
        <f>SUM(D69:D73)</f>
        <v>564.29</v>
      </c>
    </row>
    <row r="75" spans="1:4" x14ac:dyDescent="0.25">
      <c r="A75" t="s">
        <v>9</v>
      </c>
      <c r="D75" s="3"/>
    </row>
    <row r="76" spans="1:4" x14ac:dyDescent="0.25">
      <c r="A76" t="s">
        <v>10</v>
      </c>
      <c r="B76" s="9" t="s">
        <v>39</v>
      </c>
      <c r="D76" s="3">
        <v>0</v>
      </c>
    </row>
    <row r="77" spans="1:4" x14ac:dyDescent="0.25">
      <c r="B77" t="s">
        <v>40</v>
      </c>
      <c r="D77" s="3">
        <v>0</v>
      </c>
    </row>
    <row r="78" spans="1:4" x14ac:dyDescent="0.25">
      <c r="B78" t="s">
        <v>11</v>
      </c>
      <c r="D78" s="3">
        <v>77.38</v>
      </c>
    </row>
    <row r="79" spans="1:4" x14ac:dyDescent="0.25">
      <c r="B79" s="9" t="s">
        <v>76</v>
      </c>
      <c r="D79" s="3">
        <v>50</v>
      </c>
    </row>
    <row r="80" spans="1:4" x14ac:dyDescent="0.25">
      <c r="B80" s="9" t="s">
        <v>77</v>
      </c>
      <c r="D80" s="3">
        <v>506.12</v>
      </c>
    </row>
    <row r="81" spans="1:7" x14ac:dyDescent="0.25">
      <c r="B81" s="9" t="s">
        <v>78</v>
      </c>
      <c r="D81" s="3">
        <v>182.4</v>
      </c>
    </row>
    <row r="82" spans="1:7" x14ac:dyDescent="0.25">
      <c r="A82" t="s">
        <v>12</v>
      </c>
      <c r="B82" s="24"/>
      <c r="D82" s="36">
        <f>SUM(D76:D81)</f>
        <v>815.9</v>
      </c>
    </row>
    <row r="83" spans="1:7" x14ac:dyDescent="0.25">
      <c r="D83" s="2"/>
    </row>
    <row r="84" spans="1:7" x14ac:dyDescent="0.25">
      <c r="B84" s="9"/>
      <c r="D84" s="3"/>
    </row>
    <row r="85" spans="1:7" x14ac:dyDescent="0.25">
      <c r="A85" s="43" t="s">
        <v>13</v>
      </c>
      <c r="B85" s="25"/>
      <c r="C85" s="26"/>
      <c r="D85" s="27">
        <v>1584.15</v>
      </c>
    </row>
    <row r="86" spans="1:7" x14ac:dyDescent="0.25">
      <c r="B86" s="4"/>
      <c r="C86" s="17"/>
      <c r="D86" s="6"/>
      <c r="G86" s="42"/>
    </row>
    <row r="87" spans="1:7" x14ac:dyDescent="0.25">
      <c r="A87" s="13" t="s">
        <v>33</v>
      </c>
      <c r="B87" s="4"/>
      <c r="C87" s="28">
        <v>1867</v>
      </c>
      <c r="D87" s="34">
        <v>1584.15</v>
      </c>
    </row>
    <row r="88" spans="1:7" hidden="1" x14ac:dyDescent="0.25">
      <c r="A88" s="4" t="s">
        <v>14</v>
      </c>
      <c r="B88" s="21">
        <v>2210.018</v>
      </c>
      <c r="C88" s="39"/>
    </row>
    <row r="89" spans="1:7" x14ac:dyDescent="0.25">
      <c r="A89" s="13" t="s">
        <v>34</v>
      </c>
      <c r="B89" s="41">
        <v>282.85000000000002</v>
      </c>
      <c r="C89" s="39"/>
    </row>
    <row r="90" spans="1:7" x14ac:dyDescent="0.25">
      <c r="A90" t="s">
        <v>15</v>
      </c>
      <c r="B90" s="37">
        <v>15532.95</v>
      </c>
    </row>
    <row r="91" spans="1:7" x14ac:dyDescent="0.25">
      <c r="A91" s="9" t="s">
        <v>31</v>
      </c>
      <c r="B91" s="15">
        <v>-3600</v>
      </c>
    </row>
    <row r="92" spans="1:7" x14ac:dyDescent="0.25">
      <c r="A92" s="9" t="s">
        <v>35</v>
      </c>
      <c r="B92" s="40">
        <v>11932.95</v>
      </c>
    </row>
    <row r="93" spans="1:7" x14ac:dyDescent="0.25">
      <c r="A93" t="s">
        <v>79</v>
      </c>
    </row>
    <row r="94" spans="1:7" x14ac:dyDescent="0.25">
      <c r="A94" t="s">
        <v>80</v>
      </c>
    </row>
  </sheetData>
  <sortState xmlns:xlrd2="http://schemas.microsoft.com/office/spreadsheetml/2017/richdata2"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Jeanne Solnordal</cp:lastModifiedBy>
  <cp:revision>1</cp:revision>
  <cp:lastPrinted>2023-02-13T17:31:50Z</cp:lastPrinted>
  <dcterms:created xsi:type="dcterms:W3CDTF">2020-12-16T19:05:26Z</dcterms:created>
  <dcterms:modified xsi:type="dcterms:W3CDTF">2023-02-13T17:32:54Z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