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<sst xmlns="http://schemas.openxmlformats.org/spreadsheetml/2006/main" count="86" uniqueCount="81">
  <si>
    <t>ACRP TREASURY REPORT JANUARY 2024</t>
  </si>
  <si>
    <t>INCOME</t>
  </si>
  <si>
    <t>EXPENSES</t>
  </si>
  <si>
    <t>Beginning balance:  Fed Account</t>
  </si>
  <si>
    <t>Income:</t>
  </si>
  <si>
    <t>Rental Income</t>
  </si>
  <si>
    <t>Dues:</t>
  </si>
  <si>
    <t>Keith Koo</t>
  </si>
  <si>
    <t>Stephanie Szto</t>
  </si>
  <si>
    <t>Mindy Pechenuk</t>
  </si>
  <si>
    <t>Gerald Pechenuk</t>
  </si>
  <si>
    <t>Marianne Haas</t>
  </si>
  <si>
    <t>Harry Briley</t>
  </si>
  <si>
    <t>Ned Nuerge</t>
  </si>
  <si>
    <t>John Leon Guerrero</t>
  </si>
  <si>
    <t>David Lam</t>
  </si>
  <si>
    <t>Karan J. Healy</t>
  </si>
  <si>
    <t>Joseph Rubay</t>
  </si>
  <si>
    <t>Jennifer Kavouniaris</t>
  </si>
  <si>
    <t>Mark Zulim</t>
  </si>
  <si>
    <t>Debra Gelber</t>
  </si>
  <si>
    <t>Stacy Lin</t>
  </si>
  <si>
    <t>Nanette Mickelsen</t>
  </si>
  <si>
    <t>Andrea Ingraham</t>
  </si>
  <si>
    <t>Chung Bothwell</t>
  </si>
  <si>
    <t>Sara Fernandez-Volking</t>
  </si>
  <si>
    <t>Christopher Kuhn</t>
  </si>
  <si>
    <t>David F. Durham</t>
  </si>
  <si>
    <t>Julie Mobley</t>
  </si>
  <si>
    <t>Hunter Cobb</t>
  </si>
  <si>
    <t>Gary Gomes</t>
  </si>
  <si>
    <t>Jackie Cota</t>
  </si>
  <si>
    <t>Cheyenne Kenney</t>
  </si>
  <si>
    <t>Elizabeth Kenney</t>
  </si>
  <si>
    <t>Shawn Ambwani</t>
  </si>
  <si>
    <t>Jan Leslie L. Jones</t>
  </si>
  <si>
    <t>Alison A. Hayden</t>
  </si>
  <si>
    <t>Joseph Grcar</t>
  </si>
  <si>
    <t>Travis Kenney</t>
  </si>
  <si>
    <t>Luis Reynoso</t>
  </si>
  <si>
    <t>Bob Brunton</t>
  </si>
  <si>
    <t>Francis Defalco</t>
  </si>
  <si>
    <t>Linda K. Harmeson</t>
  </si>
  <si>
    <t>Stephen S. Slauson</t>
  </si>
  <si>
    <t>Total Dues:</t>
  </si>
  <si>
    <t>QUARTERLY CONTRIBUTIONS</t>
  </si>
  <si>
    <t>Total quarterly donations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</si>
  <si>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</si>
  <si>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</si>
  <si>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</si>
  <si>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</si>
  <si>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</si>
  <si>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</si>
  <si>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Nationbuilder - annual fee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</si>
  <si>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</si>
  <si>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</si>
  <si>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</si>
  <si>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</si>
  <si>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</si>
  <si>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</si>
  <si>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</si>
  <si>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</si>
  <si>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</si>
  <si>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</si>
  <si>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</si>
  <si>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General Liability Insurance</t>
  </si>
  <si>
    <t>SOS Annual Fee</t>
  </si>
  <si>
    <t>Property Taxes</t>
  </si>
  <si>
    <t>Anedot</t>
  </si>
  <si>
    <t>Refund - Luis Reynoso (Dues)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</si>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</sst>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_);[Red]&quot;($&quot;#,##0.00\)"/>
    <numFmt numFmtId="179" formatCode="[$$-409]#,##0.00;[Red]\-[$$-409]#,##0.00"/>
  </numFmts>
  <fonts count="3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color rgb="FF000000"/>
      <name val="Calibri"/>
      <charset val="1"/>
    </font>
    <font>
      <b/>
      <sz val="11"/>
      <name val="Calibri"/>
      <charset val="134"/>
    </font>
    <font>
      <sz val="11"/>
      <color theme="5" tint="0.399975585192419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/>
  </cellStyleXfs>
  <cellXfs count="48">
    <xf numFmtId="0" fontId="0" fillId="0" borderId="0" xfId="0"/>
    <xf numFmtId="44" fontId="0" fillId="0" borderId="0" xfId="2" applyFont="1"/>
    <xf numFmtId="0" fontId="1" fillId="2" borderId="0" xfId="0" applyFont="1" applyFill="1"/>
    <xf numFmtId="0" fontId="0" fillId="2" borderId="0" xfId="0" applyFill="1"/>
    <xf numFmtId="44" fontId="2" fillId="3" borderId="0" xfId="2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8" fontId="5" fillId="0" borderId="0" xfId="0" applyNumberFormat="1" applyFont="1" applyAlignment="1">
      <alignment horizontal="right" vertical="center" wrapText="1"/>
    </xf>
    <xf numFmtId="178" fontId="0" fillId="0" borderId="0" xfId="0" applyNumberFormat="1"/>
    <xf numFmtId="178" fontId="2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2" applyFont="1" applyAlignment="1">
      <alignment horizontal="center"/>
    </xf>
    <xf numFmtId="0" fontId="6" fillId="0" borderId="0" xfId="0" applyFont="1"/>
    <xf numFmtId="8" fontId="6" fillId="5" borderId="0" xfId="2" applyNumberFormat="1" applyFont="1" applyFill="1" applyAlignment="1">
      <alignment horizontal="right"/>
    </xf>
    <xf numFmtId="6" fontId="0" fillId="0" borderId="0" xfId="0" applyNumberFormat="1"/>
    <xf numFmtId="8" fontId="0" fillId="0" borderId="0" xfId="0" applyNumberFormat="1" applyFont="1" applyAlignment="1">
      <alignment vertical="center" wrapText="1"/>
    </xf>
    <xf numFmtId="44" fontId="6" fillId="0" borderId="0" xfId="2" applyFont="1" applyAlignment="1">
      <alignment horizontal="right"/>
    </xf>
    <xf numFmtId="0" fontId="0" fillId="0" borderId="0" xfId="0" applyFont="1" applyAlignment="1">
      <alignment horizontal="left" vertical="center"/>
    </xf>
    <xf numFmtId="44" fontId="6" fillId="5" borderId="0" xfId="2" applyFont="1" applyFill="1" applyAlignment="1">
      <alignment horizontal="right"/>
    </xf>
    <xf numFmtId="0" fontId="2" fillId="0" borderId="0" xfId="0" applyFont="1"/>
    <xf numFmtId="179" fontId="0" fillId="0" borderId="0" xfId="0" applyNumberFormat="1"/>
    <xf numFmtId="44" fontId="2" fillId="5" borderId="0" xfId="2" applyFont="1" applyFill="1"/>
    <xf numFmtId="179" fontId="3" fillId="0" borderId="0" xfId="0" applyNumberFormat="1" applyFont="1"/>
    <xf numFmtId="44" fontId="2" fillId="0" borderId="0" xfId="2" applyFont="1"/>
    <xf numFmtId="0" fontId="6" fillId="3" borderId="0" xfId="0" applyFont="1" applyFill="1" applyAlignment="1">
      <alignment horizontal="left"/>
    </xf>
    <xf numFmtId="0" fontId="0" fillId="3" borderId="0" xfId="0" applyFill="1"/>
    <xf numFmtId="8" fontId="2" fillId="3" borderId="0" xfId="2" applyNumberFormat="1" applyFont="1" applyFill="1"/>
    <xf numFmtId="178" fontId="4" fillId="0" borderId="0" xfId="0" applyNumberFormat="1" applyFont="1"/>
    <xf numFmtId="6" fontId="2" fillId="0" borderId="0" xfId="0" applyNumberFormat="1" applyFont="1"/>
    <xf numFmtId="178" fontId="6" fillId="0" borderId="0" xfId="0" applyNumberFormat="1" applyFont="1" applyAlignment="1">
      <alignment horizontal="center"/>
    </xf>
    <xf numFmtId="178" fontId="4" fillId="6" borderId="0" xfId="0" applyNumberFormat="1" applyFont="1" applyFill="1"/>
    <xf numFmtId="8" fontId="0" fillId="0" borderId="0" xfId="0" applyNumberFormat="1"/>
    <xf numFmtId="178" fontId="3" fillId="0" borderId="0" xfId="0" applyNumberFormat="1" applyFont="1"/>
    <xf numFmtId="178" fontId="7" fillId="6" borderId="0" xfId="0" applyNumberFormat="1" applyFont="1" applyFill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44" fontId="8" fillId="4" borderId="0" xfId="2" applyFont="1" applyFill="1"/>
    <xf numFmtId="8" fontId="7" fillId="4" borderId="0" xfId="2" applyNumberFormat="1" applyFont="1" applyFill="1"/>
    <xf numFmtId="0" fontId="0" fillId="7" borderId="0" xfId="0" applyFill="1"/>
    <xf numFmtId="178" fontId="7" fillId="6" borderId="0" xfId="0" applyNumberFormat="1" applyFont="1" applyFill="1" applyAlignment="1">
      <alignment horizontal="center"/>
    </xf>
    <xf numFmtId="178" fontId="7" fillId="3" borderId="0" xfId="0" applyNumberFormat="1" applyFont="1" applyFill="1"/>
    <xf numFmtId="44" fontId="6" fillId="0" borderId="0" xfId="2" applyFont="1" applyFill="1" applyAlignment="1">
      <alignment horizontal="center"/>
    </xf>
    <xf numFmtId="178" fontId="7" fillId="7" borderId="0" xfId="0" applyNumberFormat="1" applyFont="1" applyFill="1"/>
    <xf numFmtId="44" fontId="2" fillId="8" borderId="0" xfId="2" applyFont="1" applyFill="1"/>
    <xf numFmtId="44" fontId="9" fillId="7" borderId="0" xfId="2" applyFont="1" applyFill="1"/>
    <xf numFmtId="44" fontId="2" fillId="7" borderId="0" xfId="2" applyFon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7C80"/>
      <color rgb="00FF5050"/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topLeftCell="A88" workbookViewId="0">
      <selection activeCell="B99" sqref="B99"/>
    </sheetView>
  </sheetViews>
  <sheetFormatPr defaultColWidth="9" defaultRowHeight="14.5" outlineLevelCol="6"/>
  <cols>
    <col min="1" max="1" width="32.5454545454545" customWidth="1"/>
    <col min="2" max="2" width="29.2727272727273" customWidth="1"/>
    <col min="3" max="3" width="12" style="1" customWidth="1"/>
    <col min="4" max="4" width="11.2727272727273" customWidth="1"/>
    <col min="5" max="1025" width="8.54545454545454" customWidth="1"/>
  </cols>
  <sheetData>
    <row r="1" ht="18.5" spans="1:2">
      <c r="A1" s="2" t="s">
        <v>0</v>
      </c>
      <c r="B1" s="3"/>
    </row>
    <row r="2" spans="3:5">
      <c r="C2" s="4" t="s">
        <v>1</v>
      </c>
      <c r="D2" s="5" t="s">
        <v>2</v>
      </c>
      <c r="E2" s="6"/>
    </row>
    <row r="3" spans="1:4">
      <c r="A3" s="7" t="s">
        <v>3</v>
      </c>
      <c r="B3" s="8">
        <v>20103.37</v>
      </c>
      <c r="D3" s="9"/>
    </row>
    <row r="4" customFormat="1" spans="1:4">
      <c r="A4" s="7"/>
      <c r="B4" s="10"/>
      <c r="C4" s="1"/>
      <c r="D4" s="9"/>
    </row>
    <row r="5" spans="1:4">
      <c r="A5" s="11" t="s">
        <v>4</v>
      </c>
      <c r="B5" s="12"/>
      <c r="C5" s="13"/>
      <c r="D5" s="12"/>
    </row>
    <row r="6" spans="1:5">
      <c r="A6" s="14" t="s">
        <v>5</v>
      </c>
      <c r="B6" s="12"/>
      <c r="C6" s="15">
        <v>1641.86</v>
      </c>
      <c r="D6" s="12"/>
      <c r="E6" s="16"/>
    </row>
    <row r="7" spans="1:5">
      <c r="A7" s="14"/>
      <c r="B7" s="12"/>
      <c r="C7" s="13"/>
      <c r="D7" s="12"/>
      <c r="E7" s="16"/>
    </row>
    <row r="8" spans="1:5">
      <c r="A8" s="14" t="s">
        <v>6</v>
      </c>
      <c r="B8" s="12"/>
      <c r="C8" s="13"/>
      <c r="D8" s="12"/>
      <c r="E8" s="17"/>
    </row>
    <row r="9" customFormat="1" spans="1:5">
      <c r="A9" s="6" t="s">
        <v>7</v>
      </c>
      <c r="B9" s="12"/>
      <c r="C9" s="18">
        <v>52</v>
      </c>
      <c r="D9" s="12"/>
      <c r="E9" s="16"/>
    </row>
    <row r="10" customFormat="1" spans="1:5">
      <c r="A10" s="6" t="s">
        <v>8</v>
      </c>
      <c r="B10" s="12"/>
      <c r="C10" s="18">
        <v>52</v>
      </c>
      <c r="D10" s="12"/>
      <c r="E10" s="16"/>
    </row>
    <row r="11" customFormat="1" spans="1:5">
      <c r="A11" s="6" t="s">
        <v>9</v>
      </c>
      <c r="B11" s="12"/>
      <c r="C11" s="18">
        <v>52</v>
      </c>
      <c r="D11" s="12"/>
      <c r="E11" s="16"/>
    </row>
    <row r="12" customFormat="1" spans="1:5">
      <c r="A12" s="6" t="s">
        <v>10</v>
      </c>
      <c r="B12" s="12"/>
      <c r="C12" s="18">
        <v>52</v>
      </c>
      <c r="D12" s="12"/>
      <c r="E12" s="16"/>
    </row>
    <row r="13" customFormat="1" spans="1:5">
      <c r="A13" s="19" t="s">
        <v>11</v>
      </c>
      <c r="B13" s="12"/>
      <c r="C13" s="18">
        <v>52</v>
      </c>
      <c r="D13" s="12"/>
      <c r="E13" s="16"/>
    </row>
    <row r="14" customFormat="1" spans="1:5">
      <c r="A14" s="19" t="s">
        <v>12</v>
      </c>
      <c r="B14" s="12"/>
      <c r="C14" s="18">
        <v>52</v>
      </c>
      <c r="D14" s="12"/>
      <c r="E14" s="16"/>
    </row>
    <row r="15" customFormat="1" spans="1:5">
      <c r="A15" s="19" t="s">
        <v>13</v>
      </c>
      <c r="B15" s="12"/>
      <c r="C15" s="18">
        <v>52</v>
      </c>
      <c r="D15" s="12"/>
      <c r="E15" s="16"/>
    </row>
    <row r="16" customFormat="1" spans="1:5">
      <c r="A16" s="19" t="s">
        <v>14</v>
      </c>
      <c r="B16" s="12"/>
      <c r="C16" s="18">
        <v>52</v>
      </c>
      <c r="D16" s="12"/>
      <c r="E16" s="16"/>
    </row>
    <row r="17" customFormat="1" spans="1:5">
      <c r="A17" s="19" t="s">
        <v>15</v>
      </c>
      <c r="B17" s="12"/>
      <c r="C17" s="18">
        <v>52</v>
      </c>
      <c r="D17" s="12"/>
      <c r="E17" s="16"/>
    </row>
    <row r="18" customFormat="1" spans="1:5">
      <c r="A18" s="19" t="s">
        <v>16</v>
      </c>
      <c r="B18" s="12"/>
      <c r="C18" s="18">
        <v>26</v>
      </c>
      <c r="D18" s="12"/>
      <c r="E18" s="16"/>
    </row>
    <row r="19" customFormat="1" spans="1:5">
      <c r="A19" s="19" t="s">
        <v>17</v>
      </c>
      <c r="B19" s="12"/>
      <c r="C19" s="18">
        <v>52</v>
      </c>
      <c r="D19" s="12"/>
      <c r="E19" s="16"/>
    </row>
    <row r="20" customFormat="1" spans="1:5">
      <c r="A20" s="19" t="s">
        <v>18</v>
      </c>
      <c r="B20" s="12"/>
      <c r="C20" s="18">
        <v>52</v>
      </c>
      <c r="D20" s="12"/>
      <c r="E20" s="16"/>
    </row>
    <row r="21" customFormat="1" spans="1:5">
      <c r="A21" s="19" t="s">
        <v>19</v>
      </c>
      <c r="B21" s="12"/>
      <c r="C21" s="18">
        <v>26</v>
      </c>
      <c r="D21" s="12"/>
      <c r="E21" s="16"/>
    </row>
    <row r="22" customFormat="1" spans="1:5">
      <c r="A22" s="19" t="s">
        <v>20</v>
      </c>
      <c r="B22" s="12"/>
      <c r="C22" s="18">
        <v>26</v>
      </c>
      <c r="D22" s="12"/>
      <c r="E22" s="16"/>
    </row>
    <row r="23" customFormat="1" spans="1:5">
      <c r="A23" s="19" t="s">
        <v>21</v>
      </c>
      <c r="B23" s="12"/>
      <c r="C23" s="18">
        <v>26</v>
      </c>
      <c r="D23" s="12"/>
      <c r="E23" s="16"/>
    </row>
    <row r="24" customFormat="1" spans="1:5">
      <c r="A24" s="19" t="s">
        <v>22</v>
      </c>
      <c r="B24" s="12"/>
      <c r="C24" s="18">
        <v>26</v>
      </c>
      <c r="D24" s="12"/>
      <c r="E24" s="16"/>
    </row>
    <row r="25" customFormat="1" spans="1:5">
      <c r="A25" s="19" t="s">
        <v>23</v>
      </c>
      <c r="B25" s="12"/>
      <c r="C25" s="18">
        <v>26</v>
      </c>
      <c r="D25" s="12"/>
      <c r="E25" s="16"/>
    </row>
    <row r="26" customFormat="1" spans="1:5">
      <c r="A26" s="19" t="s">
        <v>24</v>
      </c>
      <c r="B26" s="12"/>
      <c r="C26" s="18">
        <v>52</v>
      </c>
      <c r="D26" s="12"/>
      <c r="E26" s="16"/>
    </row>
    <row r="27" customFormat="1" spans="1:5">
      <c r="A27" s="19" t="s">
        <v>25</v>
      </c>
      <c r="B27" s="12"/>
      <c r="C27" s="18">
        <v>26</v>
      </c>
      <c r="D27" s="12"/>
      <c r="E27" s="16"/>
    </row>
    <row r="28" customFormat="1" spans="1:5">
      <c r="A28" s="19" t="s">
        <v>26</v>
      </c>
      <c r="B28" s="12"/>
      <c r="C28" s="18">
        <v>52</v>
      </c>
      <c r="D28" s="12"/>
      <c r="E28" s="16"/>
    </row>
    <row r="29" customFormat="1" spans="1:5">
      <c r="A29" s="19" t="s">
        <v>27</v>
      </c>
      <c r="B29" s="12"/>
      <c r="C29" s="18">
        <v>52</v>
      </c>
      <c r="D29" s="12"/>
      <c r="E29" s="16"/>
    </row>
    <row r="30" customFormat="1" spans="1:5">
      <c r="A30" s="19" t="s">
        <v>28</v>
      </c>
      <c r="B30" s="12"/>
      <c r="C30" s="18">
        <v>52</v>
      </c>
      <c r="D30" s="12"/>
      <c r="E30" s="16"/>
    </row>
    <row r="31" customFormat="1" spans="1:5">
      <c r="A31" s="19" t="s">
        <v>29</v>
      </c>
      <c r="B31" s="12"/>
      <c r="C31" s="18">
        <v>52</v>
      </c>
      <c r="D31" s="12"/>
      <c r="E31" s="16"/>
    </row>
    <row r="32" customFormat="1" spans="1:5">
      <c r="A32" s="19" t="s">
        <v>30</v>
      </c>
      <c r="B32" s="12"/>
      <c r="C32" s="18">
        <v>26</v>
      </c>
      <c r="D32" s="12"/>
      <c r="E32" s="16"/>
    </row>
    <row r="33" customFormat="1" spans="1:5">
      <c r="A33" s="19" t="s">
        <v>31</v>
      </c>
      <c r="B33" s="12"/>
      <c r="C33" s="18">
        <v>52</v>
      </c>
      <c r="D33" s="12"/>
      <c r="E33" s="16"/>
    </row>
    <row r="34" customFormat="1" spans="1:5">
      <c r="A34" s="19" t="s">
        <v>32</v>
      </c>
      <c r="B34" s="12"/>
      <c r="C34" s="18">
        <v>52</v>
      </c>
      <c r="D34" s="12"/>
      <c r="E34" s="16"/>
    </row>
    <row r="35" customFormat="1" spans="1:5">
      <c r="A35" s="19" t="s">
        <v>33</v>
      </c>
      <c r="B35" s="12"/>
      <c r="C35" s="18">
        <v>26</v>
      </c>
      <c r="D35" s="12"/>
      <c r="E35" s="16"/>
    </row>
    <row r="36" customFormat="1" spans="1:5">
      <c r="A36" s="19" t="s">
        <v>34</v>
      </c>
      <c r="B36" s="12"/>
      <c r="C36" s="18">
        <v>26</v>
      </c>
      <c r="D36" s="12"/>
      <c r="E36" s="16"/>
    </row>
    <row r="37" customFormat="1" spans="1:5">
      <c r="A37" s="19" t="s">
        <v>35</v>
      </c>
      <c r="B37" s="12"/>
      <c r="C37" s="18">
        <v>52</v>
      </c>
      <c r="D37" s="12"/>
      <c r="E37" s="16"/>
    </row>
    <row r="38" customFormat="1" spans="1:5">
      <c r="A38" s="19" t="s">
        <v>36</v>
      </c>
      <c r="B38" s="12"/>
      <c r="C38" s="18">
        <v>52</v>
      </c>
      <c r="D38" s="12"/>
      <c r="E38" s="16"/>
    </row>
    <row r="39" customFormat="1" spans="1:5">
      <c r="A39" s="19" t="s">
        <v>37</v>
      </c>
      <c r="B39" s="12"/>
      <c r="C39" s="18">
        <v>52</v>
      </c>
      <c r="D39" s="12"/>
      <c r="E39" s="16"/>
    </row>
    <row r="40" customFormat="1" spans="1:5">
      <c r="A40" s="19" t="s">
        <v>38</v>
      </c>
      <c r="B40" s="12"/>
      <c r="C40" s="18">
        <v>26</v>
      </c>
      <c r="D40" s="12"/>
      <c r="E40" s="16"/>
    </row>
    <row r="41" customFormat="1" spans="1:5">
      <c r="A41" s="19" t="s">
        <v>39</v>
      </c>
      <c r="B41" s="12"/>
      <c r="C41" s="18">
        <v>26</v>
      </c>
      <c r="D41" s="12"/>
      <c r="E41" s="16"/>
    </row>
    <row r="42" customFormat="1" spans="1:5">
      <c r="A42" s="19" t="s">
        <v>40</v>
      </c>
      <c r="B42" s="12"/>
      <c r="C42" s="18">
        <v>52</v>
      </c>
      <c r="D42" s="12"/>
      <c r="E42" s="16"/>
    </row>
    <row r="43" customFormat="1" spans="1:5">
      <c r="A43" s="19" t="s">
        <v>41</v>
      </c>
      <c r="B43" s="12"/>
      <c r="C43" s="18">
        <v>26</v>
      </c>
      <c r="D43" s="12"/>
      <c r="E43" s="16"/>
    </row>
    <row r="44" customFormat="1" spans="1:5">
      <c r="A44" s="19" t="s">
        <v>42</v>
      </c>
      <c r="B44" s="12"/>
      <c r="C44" s="18">
        <v>52</v>
      </c>
      <c r="D44" s="12"/>
      <c r="E44" s="16"/>
    </row>
    <row r="45" customFormat="1" spans="1:5">
      <c r="A45" s="19" t="s">
        <v>43</v>
      </c>
      <c r="B45" s="12"/>
      <c r="C45" s="18">
        <v>52</v>
      </c>
      <c r="D45" s="12"/>
      <c r="E45" s="16"/>
    </row>
    <row r="46" spans="1:5">
      <c r="A46" s="14" t="s">
        <v>44</v>
      </c>
      <c r="B46" s="12"/>
      <c r="C46" s="20">
        <f>SUM(C9:C45)</f>
        <v>1586</v>
      </c>
      <c r="D46" s="12"/>
      <c r="E46" s="16"/>
    </row>
    <row r="47" spans="1:5">
      <c r="A47" s="14"/>
      <c r="B47" s="12"/>
      <c r="C47" s="18"/>
      <c r="D47" s="12"/>
      <c r="E47" s="16"/>
    </row>
    <row r="48" spans="1:4">
      <c r="A48" s="21" t="s">
        <v>45</v>
      </c>
      <c r="B48" s="9"/>
      <c r="D48" s="9"/>
    </row>
    <row r="49" customFormat="1" spans="1:4">
      <c r="A49" s="19" t="s">
        <v>11</v>
      </c>
      <c r="B49" s="9"/>
      <c r="C49" s="18">
        <v>50</v>
      </c>
      <c r="D49" s="9"/>
    </row>
    <row r="50" customFormat="1" spans="1:4">
      <c r="A50" s="19" t="s">
        <v>18</v>
      </c>
      <c r="B50" s="9"/>
      <c r="C50" s="18">
        <v>23</v>
      </c>
      <c r="D50" s="9"/>
    </row>
    <row r="51" customFormat="1" spans="1:4">
      <c r="A51" s="19" t="s">
        <v>31</v>
      </c>
      <c r="B51" s="9"/>
      <c r="C51" s="18">
        <v>28</v>
      </c>
      <c r="D51" s="9"/>
    </row>
    <row r="52" customFormat="1" spans="1:4">
      <c r="A52" s="19" t="s">
        <v>40</v>
      </c>
      <c r="B52" s="9"/>
      <c r="C52" s="18">
        <v>26</v>
      </c>
      <c r="D52" s="9"/>
    </row>
    <row r="53" customFormat="1" spans="1:3">
      <c r="A53" s="19" t="s">
        <v>34</v>
      </c>
      <c r="B53" s="9"/>
      <c r="C53" s="18">
        <v>26</v>
      </c>
    </row>
    <row r="54" spans="1:3">
      <c r="A54" s="21" t="s">
        <v>46</v>
      </c>
      <c r="B54" s="22"/>
      <c r="C54" s="23">
        <v>153</v>
      </c>
    </row>
    <row r="55" spans="1:3">
      <c r="A55" s="21"/>
      <c r="B55" s="22"/>
      <c r="C55"/>
    </row>
    <row r="56" customFormat="1" spans="1:2">
      <c r="A56" s="24"/>
      <c r="B56" s="25"/>
    </row>
    <row r="57" spans="1:5">
      <c r="A57" s="26" t="s">
        <v>47</v>
      </c>
      <c r="B57" s="27"/>
      <c r="C57" s="28">
        <v>3380.86</v>
      </c>
      <c r="D57" s="29"/>
      <c r="E57" s="30"/>
    </row>
    <row r="58" spans="1:4">
      <c r="A58" s="21"/>
      <c r="B58" s="12"/>
      <c r="C58" s="13"/>
      <c r="D58" s="31"/>
    </row>
    <row r="59" spans="1:4">
      <c r="A59" s="12"/>
      <c r="B59" s="12"/>
      <c r="C59" s="13"/>
      <c r="D59" s="12"/>
    </row>
    <row r="60" spans="1:4">
      <c r="A60" s="11" t="s">
        <v>48</v>
      </c>
      <c r="B60" s="12"/>
      <c r="C60" s="13"/>
      <c r="D60" s="12"/>
    </row>
    <row r="61" spans="1:4">
      <c r="A61" t="s">
        <v>49</v>
      </c>
      <c r="B61" t="s">
        <v>50</v>
      </c>
      <c r="D61" s="9">
        <v>100</v>
      </c>
    </row>
    <row r="63" spans="1:4">
      <c r="A63" t="s">
        <v>51</v>
      </c>
      <c r="D63" s="32">
        <v>100</v>
      </c>
    </row>
    <row r="64" spans="4:4">
      <c r="D64" s="9"/>
    </row>
    <row r="65" spans="4:4">
      <c r="D65" s="9"/>
    </row>
    <row r="66" spans="1:4">
      <c r="A66" t="s">
        <v>52</v>
      </c>
      <c r="B66" t="s">
        <v>53</v>
      </c>
      <c r="D66" s="9">
        <v>0</v>
      </c>
    </row>
    <row r="67" spans="2:4">
      <c r="B67" s="6" t="s">
        <v>54</v>
      </c>
      <c r="D67" s="9">
        <v>340</v>
      </c>
    </row>
    <row r="68" spans="2:4">
      <c r="B68" s="6" t="s">
        <v>55</v>
      </c>
      <c r="D68" s="9">
        <v>0</v>
      </c>
    </row>
    <row r="69" spans="2:4">
      <c r="B69" s="6" t="s">
        <v>56</v>
      </c>
      <c r="D69" s="32">
        <f>SUM(D66:D68)</f>
        <v>340</v>
      </c>
    </row>
    <row r="70" spans="4:4">
      <c r="D70" s="9"/>
    </row>
    <row r="71" spans="4:4">
      <c r="D71" s="9"/>
    </row>
    <row r="72" spans="1:4">
      <c r="A72" t="s">
        <v>57</v>
      </c>
      <c r="B72" t="s">
        <v>58</v>
      </c>
      <c r="D72" s="9">
        <v>0</v>
      </c>
    </row>
    <row r="73" spans="2:4">
      <c r="B73" t="s">
        <v>59</v>
      </c>
      <c r="D73" s="9">
        <v>264.98</v>
      </c>
    </row>
    <row r="74" spans="2:4">
      <c r="B74" t="s">
        <v>60</v>
      </c>
      <c r="D74" s="9">
        <v>27.5</v>
      </c>
    </row>
    <row r="75" spans="2:4">
      <c r="B75" t="s">
        <v>61</v>
      </c>
      <c r="D75" s="33">
        <v>158.42</v>
      </c>
    </row>
    <row r="76" spans="2:4">
      <c r="B76" t="s">
        <v>62</v>
      </c>
      <c r="D76" s="33">
        <v>98.91</v>
      </c>
    </row>
    <row r="77" customFormat="1" spans="3:4">
      <c r="C77" s="1"/>
      <c r="D77" s="33"/>
    </row>
    <row r="78" spans="1:4">
      <c r="A78" t="s">
        <v>63</v>
      </c>
      <c r="D78" s="32">
        <f>SUM(D72:D76)</f>
        <v>549.81</v>
      </c>
    </row>
    <row r="79" spans="4:4">
      <c r="D79" s="9"/>
    </row>
    <row r="80" spans="1:4">
      <c r="A80" t="s">
        <v>64</v>
      </c>
      <c r="B80" s="6" t="s">
        <v>65</v>
      </c>
      <c r="D80" s="9">
        <v>883.48</v>
      </c>
    </row>
    <row r="81" customFormat="1" spans="2:4">
      <c r="B81" s="6" t="s">
        <v>66</v>
      </c>
      <c r="C81" s="1"/>
      <c r="D81" s="9">
        <v>50</v>
      </c>
    </row>
    <row r="82" customFormat="1" spans="2:4">
      <c r="B82" s="6" t="s">
        <v>67</v>
      </c>
      <c r="C82" s="1"/>
      <c r="D82" s="9">
        <v>945.18</v>
      </c>
    </row>
    <row r="83" spans="2:4">
      <c r="B83" t="s">
        <v>68</v>
      </c>
      <c r="D83" s="9">
        <v>89.22</v>
      </c>
    </row>
    <row r="84" customFormat="1" spans="2:4">
      <c r="B84" s="6" t="s">
        <v>69</v>
      </c>
      <c r="C84" s="1"/>
      <c r="D84" s="9">
        <v>24.66</v>
      </c>
    </row>
    <row r="85" customFormat="1" spans="2:4">
      <c r="B85" s="6"/>
      <c r="C85" s="1"/>
      <c r="D85" s="9"/>
    </row>
    <row r="86" spans="1:4">
      <c r="A86" t="s">
        <v>70</v>
      </c>
      <c r="B86" s="34"/>
      <c r="D86" s="35">
        <v>1992.54</v>
      </c>
    </row>
    <row r="87" spans="4:4">
      <c r="D87" s="29"/>
    </row>
    <row r="88" spans="2:4">
      <c r="B88" s="6"/>
      <c r="D88" s="9"/>
    </row>
    <row r="89" spans="1:4">
      <c r="A89" s="36" t="s">
        <v>71</v>
      </c>
      <c r="B89" s="37"/>
      <c r="C89" s="38"/>
      <c r="D89" s="39">
        <v>2982.35</v>
      </c>
    </row>
    <row r="90" spans="2:7">
      <c r="B90" s="12"/>
      <c r="C90" s="13"/>
      <c r="D90" s="31"/>
      <c r="G90" s="40"/>
    </row>
    <row r="91" spans="1:4">
      <c r="A91" s="11" t="s">
        <v>72</v>
      </c>
      <c r="B91" s="12"/>
      <c r="C91" s="23">
        <v>3380.86</v>
      </c>
      <c r="D91" s="41">
        <v>2982.35</v>
      </c>
    </row>
    <row r="92" hidden="1" spans="1:3">
      <c r="A92" s="12" t="s">
        <v>73</v>
      </c>
      <c r="B92" s="42">
        <v>2210.018</v>
      </c>
      <c r="C92" s="43"/>
    </row>
    <row r="93" spans="1:3">
      <c r="A93" s="11" t="s">
        <v>74</v>
      </c>
      <c r="B93" s="44">
        <f>SUM(C91-D91)</f>
        <v>398.51</v>
      </c>
      <c r="C93" s="43"/>
    </row>
    <row r="94" spans="1:2">
      <c r="A94" t="s">
        <v>75</v>
      </c>
      <c r="B94" s="8">
        <v>20501.88</v>
      </c>
    </row>
    <row r="95" spans="1:2">
      <c r="A95" s="6" t="s">
        <v>76</v>
      </c>
      <c r="B95" s="25">
        <v>-3600</v>
      </c>
    </row>
    <row r="96" customFormat="1" spans="1:3">
      <c r="A96" s="6" t="s">
        <v>77</v>
      </c>
      <c r="B96" s="25">
        <v>-1000</v>
      </c>
      <c r="C96" s="1"/>
    </row>
    <row r="97" spans="1:6">
      <c r="A97" s="6" t="s">
        <v>78</v>
      </c>
      <c r="B97" s="45">
        <f>SUM(B94:B96)</f>
        <v>15901.88</v>
      </c>
      <c r="F97" s="46"/>
    </row>
    <row r="98" spans="1:2">
      <c r="A98" t="s">
        <v>79</v>
      </c>
      <c r="B98" s="25">
        <v>-3500</v>
      </c>
    </row>
    <row r="99" spans="1:2">
      <c r="A99" t="s">
        <v>80</v>
      </c>
      <c r="B99" s="47"/>
    </row>
    <row r="102" spans="1:1">
      <c r="A102" s="6"/>
    </row>
    <row r="103" spans="1:1">
      <c r="A103" s="6"/>
    </row>
    <row r="104" spans="1:1">
      <c r="A104" s="6"/>
    </row>
  </sheetData>
  <sortState ref="A52:A55">
    <sortCondition ref="A54:A55"/>
  </sortState>
  <printOptions gridLines="1"/>
  <pageMargins left="1.09" right="0.7" top="0.75" bottom="0.75" header="0.511805555555555" footer="0.511805555555555"/>
  <pageSetup paperSize="1" scale="92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dcterms:created xsi:type="dcterms:W3CDTF">2020-12-16T19:05:00Z</dcterms:created>
  <cp:lastPrinted>2023-02-13T17:31:00Z</cp:lastPrinted>
  <dcterms:modified xsi:type="dcterms:W3CDTF">2024-05-05T17:57:59Z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3AFA3467BA11442BB1F3231DEEB798ED_12</vt:lpwstr>
  </property>
  <property fmtid="{D5CDD505-2E9C-101B-9397-08002B2CF9AE}" pid="9" name="KSOProductBuildVer">
    <vt:lpwstr>1033-12.2.0.16731</vt:lpwstr>
  </property>
</Properties>
</file>