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270" yWindow="4190" windowWidth="19420" windowHeight="1102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46" i="1" l="1"/>
  <c r="B57" i="1" l="1"/>
  <c r="D31" i="1" l="1"/>
  <c r="D40" i="1"/>
</calcChain>
</file>

<file path=xl/sharedStrings.xml><?xml version="1.0" encoding="utf-8"?>
<sst xmlns="http://schemas.openxmlformats.org/spreadsheetml/2006/main" count="46" uniqueCount="46">
  <si>
    <t>Administrative</t>
  </si>
  <si>
    <t>Bookkeeping</t>
  </si>
  <si>
    <t>Total Administrative</t>
  </si>
  <si>
    <t>Internet and Email Communications</t>
  </si>
  <si>
    <t>Utilities</t>
  </si>
  <si>
    <t>Telephone</t>
  </si>
  <si>
    <t>Waste Disposal</t>
  </si>
  <si>
    <t>Electricity</t>
  </si>
  <si>
    <t>Total Utilities</t>
  </si>
  <si>
    <t>Other Expenses</t>
  </si>
  <si>
    <t>Anedot</t>
  </si>
  <si>
    <t>Total other expenses</t>
  </si>
  <si>
    <t>Total Expenses</t>
  </si>
  <si>
    <t>Net Income (Loss)</t>
  </si>
  <si>
    <t>Ending Balance</t>
  </si>
  <si>
    <t>Mailchimp</t>
  </si>
  <si>
    <t>Total</t>
  </si>
  <si>
    <t>Rental Income</t>
  </si>
  <si>
    <t>Dues:</t>
  </si>
  <si>
    <t>Total Dues:</t>
  </si>
  <si>
    <t>Expenses:</t>
  </si>
  <si>
    <t>Income:</t>
  </si>
  <si>
    <t>INCOME</t>
  </si>
  <si>
    <t>EXPENSES</t>
  </si>
  <si>
    <t>Beginning balance:  Fed Account</t>
  </si>
  <si>
    <t>QUARTERLY CONTRIBUTIONS</t>
  </si>
  <si>
    <t>OTHER CONTRIBUTIONS</t>
  </si>
  <si>
    <t>Total quarterly donations</t>
  </si>
  <si>
    <t>security</t>
  </si>
  <si>
    <t>Nationbuilder - annual fee</t>
  </si>
  <si>
    <t>Security Deposit</t>
  </si>
  <si>
    <t>GoDaddy</t>
  </si>
  <si>
    <t>Total Income/expenses</t>
  </si>
  <si>
    <t>Net Profit/loss</t>
  </si>
  <si>
    <t>Working Cash</t>
  </si>
  <si>
    <t>TOTAL INCOME</t>
  </si>
  <si>
    <t>Building Reserves</t>
  </si>
  <si>
    <t>Operating Reserves</t>
  </si>
  <si>
    <t>Water/Sewer</t>
  </si>
  <si>
    <t>ACRP Emergancy Expenditure Fund</t>
  </si>
  <si>
    <t>ACRP Labor Day BBQ</t>
  </si>
  <si>
    <t>ACRP TREASURY REPORT OCTOBER 2023</t>
  </si>
  <si>
    <t>Gary Gomes</t>
  </si>
  <si>
    <t>David Durham</t>
  </si>
  <si>
    <t>Property Insurance</t>
  </si>
  <si>
    <t>Property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</si>
</sst>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\$#,##0.00_);[Red]&quot;($&quot;#,##0.00\)"/>
    <numFmt numFmtId="165" formatCode="[$$-409]#,##0.00;[Red]\-[$$-409]#,##0.00"/>
  </numFmts>
  <fonts count="11" x14ac:knownFonts="1">
    <font>
      <sz val="11"/>
      <color rgb="FF000000"/>
      <name val="Calibri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charset val="1"/>
    </font>
    <font>
      <b/>
      <sz val="11"/>
      <name val="Calibri"/>
      <family val="2"/>
    </font>
    <font>
      <sz val="11"/>
      <color theme="5" tint="0.39997558519241921"/>
      <name val="Calibri"/>
      <family val="2"/>
    </font>
    <font>
      <sz val="11"/>
      <color theme="1"/>
      <name val="Calibri"/>
    </font>
    <font>
      <b/>
      <sz val="11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9" fillId="0" borderId="0"/>
  </cellStyleXfs>
  <cellXfs count="47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0" fillId="0" borderId="0" xfId="0" applyNumberFormat="1"/>
    <xf numFmtId="0" fontId="3" fillId="0" borderId="0" xfId="0" applyFont="1" applyAlignment="1">
      <alignment horizontal="center"/>
    </xf>
    <xf numFmtId="165" fontId="0" fillId="0" borderId="0" xfId="0" applyNumberFormat="1"/>
    <xf numFmtId="164" fontId="3" fillId="0" borderId="0" xfId="0" applyNumberFormat="1" applyFont="1" applyAlignment="1">
      <alignment horizontal="center"/>
    </xf>
    <xf numFmtId="8" fontId="0" fillId="0" borderId="0" xfId="0" applyNumberFormat="1"/>
    <xf numFmtId="0" fontId="4" fillId="0" borderId="0" xfId="0" applyFont="1"/>
    <xf numFmtId="0" fontId="5" fillId="0" borderId="0" xfId="0" applyFont="1"/>
    <xf numFmtId="6" fontId="0" fillId="0" borderId="0" xfId="0" applyNumberFormat="1"/>
    <xf numFmtId="6" fontId="4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44" fontId="3" fillId="0" borderId="0" xfId="1" applyFont="1" applyAlignment="1">
      <alignment horizontal="right"/>
    </xf>
    <xf numFmtId="44" fontId="4" fillId="0" borderId="0" xfId="1" applyFont="1"/>
    <xf numFmtId="44" fontId="0" fillId="0" borderId="0" xfId="1" applyFont="1"/>
    <xf numFmtId="44" fontId="3" fillId="0" borderId="0" xfId="1" applyFont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0" xfId="0" applyFill="1"/>
    <xf numFmtId="44" fontId="4" fillId="2" borderId="0" xfId="1" applyFont="1" applyFill="1"/>
    <xf numFmtId="164" fontId="7" fillId="2" borderId="0" xfId="0" applyNumberFormat="1" applyFont="1" applyFill="1"/>
    <xf numFmtId="0" fontId="1" fillId="3" borderId="0" xfId="0" applyFont="1" applyFill="1"/>
    <xf numFmtId="0" fontId="0" fillId="3" borderId="0" xfId="0" applyFill="1"/>
    <xf numFmtId="164" fontId="5" fillId="0" borderId="0" xfId="0" applyNumberFormat="1" applyFont="1"/>
    <xf numFmtId="0" fontId="8" fillId="4" borderId="0" xfId="0" applyFont="1" applyFill="1"/>
    <xf numFmtId="44" fontId="8" fillId="4" borderId="0" xfId="1" applyFont="1" applyFill="1"/>
    <xf numFmtId="44" fontId="4" fillId="5" borderId="0" xfId="1" applyFont="1" applyFill="1"/>
    <xf numFmtId="8" fontId="4" fillId="2" borderId="0" xfId="1" applyNumberFormat="1" applyFont="1" applyFill="1"/>
    <xf numFmtId="44" fontId="3" fillId="5" borderId="0" xfId="1" applyFont="1" applyFill="1" applyAlignment="1">
      <alignment horizontal="right"/>
    </xf>
    <xf numFmtId="164" fontId="0" fillId="6" borderId="0" xfId="0" applyNumberFormat="1" applyFill="1"/>
    <xf numFmtId="164" fontId="2" fillId="7" borderId="0" xfId="0" applyNumberFormat="1" applyFont="1" applyFill="1"/>
    <xf numFmtId="164" fontId="7" fillId="7" borderId="0" xfId="0" applyNumberFormat="1" applyFont="1" applyFill="1" applyAlignment="1">
      <alignment horizontal="center"/>
    </xf>
    <xf numFmtId="0" fontId="4" fillId="4" borderId="0" xfId="0" applyFont="1" applyFill="1"/>
    <xf numFmtId="164" fontId="7" fillId="7" borderId="0" xfId="0" applyNumberFormat="1" applyFont="1" applyFill="1"/>
    <xf numFmtId="164" fontId="4" fillId="0" borderId="0" xfId="0" applyNumberFormat="1" applyFont="1"/>
    <xf numFmtId="44" fontId="4" fillId="6" borderId="0" xfId="1" applyFont="1" applyFill="1"/>
    <xf numFmtId="44" fontId="3" fillId="0" borderId="0" xfId="1" applyFont="1" applyFill="1" applyAlignment="1">
      <alignment horizontal="center"/>
    </xf>
    <xf numFmtId="44" fontId="4" fillId="8" borderId="0" xfId="1" applyFont="1" applyFill="1"/>
    <xf numFmtId="0" fontId="0" fillId="6" borderId="0" xfId="0" applyFill="1"/>
    <xf numFmtId="0" fontId="7" fillId="4" borderId="0" xfId="0" applyFont="1" applyFill="1" applyAlignment="1">
      <alignment horizontal="left"/>
    </xf>
    <xf numFmtId="8" fontId="3" fillId="5" borderId="0" xfId="1" applyNumberFormat="1" applyFont="1" applyFill="1" applyAlignment="1">
      <alignment horizontal="right"/>
    </xf>
    <xf numFmtId="0" fontId="0" fillId="0" borderId="0" xfId="0"/>
    <xf numFmtId="0" fontId="5" fillId="0" borderId="0" xfId="0" applyFont="1"/>
    <xf numFmtId="164" fontId="7" fillId="6" borderId="0" xfId="0" applyNumberFormat="1" applyFont="1" applyFill="1"/>
    <xf numFmtId="8" fontId="7" fillId="4" borderId="0" xfId="1" applyNumberFormat="1" applyFont="1" applyFill="1"/>
    <xf numFmtId="44" fontId="10" fillId="6" borderId="0" xfId="1" applyFont="1" applyFill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7C80"/>
      <color rgb="FFFF505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topLeftCell="A47" zoomScaleNormal="100" workbookViewId="0">
      <selection activeCell="D59" sqref="D59"/>
    </sheetView>
  </sheetViews>
  <sheetFormatPr defaultRowHeight="14.5" x14ac:dyDescent="0.35"/>
  <cols>
    <col min="1" max="1" width="32.54296875" customWidth="1"/>
    <col min="2" max="2" width="29.26953125" customWidth="1"/>
    <col min="3" max="3" width="12" style="16" customWidth="1"/>
    <col min="4" max="4" width="11.26953125" customWidth="1"/>
    <col min="5" max="1025" width="8.54296875" customWidth="1"/>
  </cols>
  <sheetData>
    <row r="1" spans="1:5" ht="18.5" x14ac:dyDescent="0.45">
      <c r="A1" s="22" t="s">
        <v>41</v>
      </c>
      <c r="B1" s="23"/>
    </row>
    <row r="2" spans="1:5" x14ac:dyDescent="0.35">
      <c r="C2" s="20" t="s">
        <v>22</v>
      </c>
      <c r="D2" s="33" t="s">
        <v>23</v>
      </c>
      <c r="E2" s="9"/>
    </row>
    <row r="3" spans="1:5" x14ac:dyDescent="0.35">
      <c r="A3" s="1" t="s">
        <v>24</v>
      </c>
      <c r="B3" s="35">
        <v>19824.150000000001</v>
      </c>
      <c r="D3" s="3"/>
    </row>
    <row r="4" spans="1:5" s="42" customFormat="1" x14ac:dyDescent="0.35">
      <c r="A4" s="1"/>
      <c r="B4" s="35"/>
      <c r="C4" s="16"/>
      <c r="D4" s="3"/>
    </row>
    <row r="5" spans="1:5" x14ac:dyDescent="0.35">
      <c r="A5" s="13" t="s">
        <v>21</v>
      </c>
      <c r="B5" s="4"/>
      <c r="C5" s="17"/>
      <c r="D5" s="4"/>
    </row>
    <row r="6" spans="1:5" x14ac:dyDescent="0.35">
      <c r="A6" s="12" t="s">
        <v>17</v>
      </c>
      <c r="B6" s="4"/>
      <c r="C6" s="41">
        <v>1270</v>
      </c>
      <c r="D6" s="4"/>
      <c r="E6" s="10"/>
    </row>
    <row r="7" spans="1:5" x14ac:dyDescent="0.35">
      <c r="A7" s="12"/>
      <c r="B7" s="4"/>
      <c r="C7" s="17"/>
      <c r="D7" s="4"/>
      <c r="E7" s="10"/>
    </row>
    <row r="8" spans="1:5" x14ac:dyDescent="0.35">
      <c r="A8" s="12" t="s">
        <v>18</v>
      </c>
      <c r="B8" s="4"/>
      <c r="C8" s="17"/>
      <c r="D8" s="4"/>
      <c r="E8" s="10"/>
    </row>
    <row r="9" spans="1:5" s="42" customFormat="1" x14ac:dyDescent="0.35">
      <c r="A9" s="43" t="s">
        <v>42</v>
      </c>
      <c r="B9" s="4"/>
      <c r="C9" s="14">
        <v>26</v>
      </c>
      <c r="D9" s="4"/>
      <c r="E9" s="10"/>
    </row>
    <row r="10" spans="1:5" x14ac:dyDescent="0.35">
      <c r="A10" s="12" t="s">
        <v>19</v>
      </c>
      <c r="B10" s="4"/>
      <c r="C10" s="29">
        <v>26</v>
      </c>
      <c r="D10" s="4"/>
      <c r="E10" s="10"/>
    </row>
    <row r="11" spans="1:5" x14ac:dyDescent="0.35">
      <c r="A11" s="12"/>
      <c r="B11" s="4"/>
      <c r="C11" s="14"/>
      <c r="D11" s="4"/>
      <c r="E11" s="10"/>
    </row>
    <row r="12" spans="1:5" x14ac:dyDescent="0.35">
      <c r="A12" s="8" t="s">
        <v>25</v>
      </c>
      <c r="B12" s="3"/>
      <c r="D12" s="3"/>
    </row>
    <row r="13" spans="1:5" s="42" customFormat="1" x14ac:dyDescent="0.35">
      <c r="A13" s="43" t="s">
        <v>43</v>
      </c>
      <c r="B13" s="3"/>
      <c r="C13" s="14">
        <v>45</v>
      </c>
      <c r="D13" s="3"/>
    </row>
    <row r="14" spans="1:5" x14ac:dyDescent="0.35">
      <c r="A14" s="8" t="s">
        <v>27</v>
      </c>
      <c r="B14" s="5"/>
      <c r="C14" s="27">
        <v>45</v>
      </c>
      <c r="D14" s="30"/>
    </row>
    <row r="15" spans="1:5" x14ac:dyDescent="0.35">
      <c r="A15" s="8"/>
      <c r="B15" s="5"/>
      <c r="C15" s="36"/>
      <c r="D15" s="30"/>
    </row>
    <row r="16" spans="1:5" x14ac:dyDescent="0.35">
      <c r="A16" s="8" t="s">
        <v>26</v>
      </c>
      <c r="B16" s="5"/>
      <c r="C16" s="15"/>
      <c r="D16" s="3"/>
    </row>
    <row r="17" spans="1:5" x14ac:dyDescent="0.35">
      <c r="A17" s="5" t="s">
        <v>40</v>
      </c>
      <c r="B17" s="15"/>
      <c r="C17" s="14">
        <v>450</v>
      </c>
    </row>
    <row r="18" spans="1:5" s="42" customFormat="1" x14ac:dyDescent="0.35">
      <c r="A18" s="5"/>
      <c r="B18" s="15"/>
      <c r="C18" s="3"/>
    </row>
    <row r="19" spans="1:5" x14ac:dyDescent="0.35">
      <c r="A19" s="18" t="s">
        <v>35</v>
      </c>
      <c r="B19" s="19"/>
      <c r="C19" s="28">
        <v>1791</v>
      </c>
      <c r="D19" s="2"/>
      <c r="E19" s="11"/>
    </row>
    <row r="20" spans="1:5" x14ac:dyDescent="0.35">
      <c r="A20" s="8"/>
      <c r="B20" s="4"/>
      <c r="C20" s="17"/>
      <c r="D20" s="6"/>
    </row>
    <row r="21" spans="1:5" x14ac:dyDescent="0.35">
      <c r="A21" s="4"/>
      <c r="B21" s="4"/>
      <c r="C21" s="17"/>
      <c r="D21" s="4"/>
    </row>
    <row r="22" spans="1:5" x14ac:dyDescent="0.35">
      <c r="A22" s="13" t="s">
        <v>20</v>
      </c>
      <c r="B22" s="4"/>
      <c r="C22" s="17"/>
      <c r="D22" s="4"/>
    </row>
    <row r="23" spans="1:5" x14ac:dyDescent="0.35">
      <c r="A23" t="s">
        <v>0</v>
      </c>
      <c r="B23" t="s">
        <v>1</v>
      </c>
      <c r="D23" s="3">
        <v>100</v>
      </c>
    </row>
    <row r="25" spans="1:5" x14ac:dyDescent="0.35">
      <c r="A25" s="42" t="s">
        <v>2</v>
      </c>
      <c r="D25" s="31">
        <v>100</v>
      </c>
    </row>
    <row r="26" spans="1:5" x14ac:dyDescent="0.35">
      <c r="D26" s="3"/>
    </row>
    <row r="27" spans="1:5" x14ac:dyDescent="0.35">
      <c r="D27" s="3"/>
    </row>
    <row r="28" spans="1:5" x14ac:dyDescent="0.35">
      <c r="A28" t="s">
        <v>3</v>
      </c>
      <c r="B28" t="s">
        <v>29</v>
      </c>
      <c r="D28" s="3">
        <v>0</v>
      </c>
    </row>
    <row r="29" spans="1:5" x14ac:dyDescent="0.35">
      <c r="B29" s="9" t="s">
        <v>15</v>
      </c>
      <c r="D29" s="3">
        <v>265</v>
      </c>
    </row>
    <row r="30" spans="1:5" x14ac:dyDescent="0.35">
      <c r="B30" s="9" t="s">
        <v>31</v>
      </c>
      <c r="D30" s="3">
        <v>0</v>
      </c>
    </row>
    <row r="31" spans="1:5" x14ac:dyDescent="0.35">
      <c r="B31" s="9" t="s">
        <v>16</v>
      </c>
      <c r="D31" s="31">
        <f>SUM(D28:D30)</f>
        <v>265</v>
      </c>
    </row>
    <row r="32" spans="1:5" x14ac:dyDescent="0.35">
      <c r="D32" s="3"/>
    </row>
    <row r="33" spans="1:4" x14ac:dyDescent="0.35">
      <c r="D33" s="3"/>
    </row>
    <row r="34" spans="1:4" x14ac:dyDescent="0.35">
      <c r="A34" t="s">
        <v>4</v>
      </c>
      <c r="B34" t="s">
        <v>28</v>
      </c>
      <c r="D34" s="3">
        <v>0</v>
      </c>
    </row>
    <row r="35" spans="1:4" x14ac:dyDescent="0.35">
      <c r="B35" t="s">
        <v>5</v>
      </c>
      <c r="D35" s="3">
        <v>264.10000000000002</v>
      </c>
    </row>
    <row r="36" spans="1:4" x14ac:dyDescent="0.35">
      <c r="B36" t="s">
        <v>6</v>
      </c>
      <c r="D36" s="3">
        <v>27.5</v>
      </c>
    </row>
    <row r="37" spans="1:4" x14ac:dyDescent="0.35">
      <c r="B37" t="s">
        <v>38</v>
      </c>
      <c r="D37" s="7">
        <v>0</v>
      </c>
    </row>
    <row r="38" spans="1:4" x14ac:dyDescent="0.35">
      <c r="B38" t="s">
        <v>7</v>
      </c>
      <c r="D38" s="7">
        <v>0</v>
      </c>
    </row>
    <row r="39" spans="1:4" s="42" customFormat="1" x14ac:dyDescent="0.35">
      <c r="C39" s="16"/>
      <c r="D39" s="7"/>
    </row>
    <row r="40" spans="1:4" x14ac:dyDescent="0.35">
      <c r="A40" s="42" t="s">
        <v>8</v>
      </c>
      <c r="D40" s="31">
        <f>SUM(D34:D38)</f>
        <v>291.60000000000002</v>
      </c>
    </row>
    <row r="41" spans="1:4" x14ac:dyDescent="0.35">
      <c r="D41" s="3"/>
    </row>
    <row r="42" spans="1:4" x14ac:dyDescent="0.35">
      <c r="A42" t="s">
        <v>9</v>
      </c>
      <c r="B42" s="9" t="s">
        <v>44</v>
      </c>
      <c r="D42" s="3">
        <v>1598</v>
      </c>
    </row>
    <row r="43" spans="1:4" s="42" customFormat="1" x14ac:dyDescent="0.35">
      <c r="B43" s="43" t="s">
        <v>45</v>
      </c>
      <c r="C43" s="16"/>
      <c r="D43" s="3">
        <v>945.18</v>
      </c>
    </row>
    <row r="44" spans="1:4" x14ac:dyDescent="0.35">
      <c r="B44" t="s">
        <v>10</v>
      </c>
      <c r="D44" s="3">
        <v>16.34</v>
      </c>
    </row>
    <row r="45" spans="1:4" s="42" customFormat="1" x14ac:dyDescent="0.35">
      <c r="B45" s="43"/>
      <c r="C45" s="16"/>
      <c r="D45" s="3"/>
    </row>
    <row r="46" spans="1:4" x14ac:dyDescent="0.35">
      <c r="A46" t="s">
        <v>11</v>
      </c>
      <c r="B46" s="24"/>
      <c r="D46" s="34">
        <f>SUM(D42:D44)</f>
        <v>2559.52</v>
      </c>
    </row>
    <row r="47" spans="1:4" x14ac:dyDescent="0.35">
      <c r="D47" s="2"/>
    </row>
    <row r="48" spans="1:4" x14ac:dyDescent="0.35">
      <c r="B48" s="9"/>
      <c r="D48" s="3"/>
    </row>
    <row r="49" spans="1:7" x14ac:dyDescent="0.35">
      <c r="A49" s="40" t="s">
        <v>12</v>
      </c>
      <c r="B49" s="25"/>
      <c r="C49" s="26"/>
      <c r="D49" s="45">
        <v>3216.12</v>
      </c>
    </row>
    <row r="50" spans="1:7" x14ac:dyDescent="0.35">
      <c r="B50" s="4"/>
      <c r="C50" s="17"/>
      <c r="D50" s="6"/>
      <c r="G50" s="39"/>
    </row>
    <row r="51" spans="1:7" x14ac:dyDescent="0.35">
      <c r="A51" s="13" t="s">
        <v>32</v>
      </c>
      <c r="B51" s="4"/>
      <c r="C51" s="27">
        <v>1791</v>
      </c>
      <c r="D51" s="32">
        <v>3216.12</v>
      </c>
    </row>
    <row r="52" spans="1:7" hidden="1" x14ac:dyDescent="0.35">
      <c r="A52" s="4" t="s">
        <v>13</v>
      </c>
      <c r="B52" s="21">
        <v>2210.018</v>
      </c>
      <c r="C52" s="37"/>
    </row>
    <row r="53" spans="1:7" x14ac:dyDescent="0.35">
      <c r="A53" s="13" t="s">
        <v>33</v>
      </c>
      <c r="B53" s="44">
        <v>-1425.12</v>
      </c>
      <c r="C53" s="37"/>
    </row>
    <row r="54" spans="1:7" x14ac:dyDescent="0.35">
      <c r="A54" t="s">
        <v>14</v>
      </c>
      <c r="B54" s="35">
        <v>18399.03</v>
      </c>
    </row>
    <row r="55" spans="1:7" x14ac:dyDescent="0.35">
      <c r="A55" s="9" t="s">
        <v>30</v>
      </c>
      <c r="B55" s="15">
        <v>-3600</v>
      </c>
    </row>
    <row r="56" spans="1:7" s="42" customFormat="1" x14ac:dyDescent="0.35">
      <c r="A56" s="43" t="s">
        <v>39</v>
      </c>
      <c r="B56" s="15">
        <v>-1000</v>
      </c>
      <c r="C56" s="16"/>
    </row>
    <row r="57" spans="1:7" x14ac:dyDescent="0.35">
      <c r="A57" s="9" t="s">
        <v>34</v>
      </c>
      <c r="B57" s="38">
        <f>SUM(B54:B56)</f>
        <v>13799.029999999999</v>
      </c>
      <c r="F57" s="46"/>
    </row>
    <row r="58" spans="1:7" x14ac:dyDescent="0.35">
      <c r="A58" t="s">
        <v>36</v>
      </c>
      <c r="B58" s="15">
        <v>3500</v>
      </c>
    </row>
    <row r="59" spans="1:7" x14ac:dyDescent="0.35">
      <c r="A59" t="s">
        <v>37</v>
      </c>
      <c r="B59" s="36"/>
    </row>
    <row r="62" spans="1:7" x14ac:dyDescent="0.35">
      <c r="A62" s="43"/>
    </row>
    <row r="63" spans="1:7" x14ac:dyDescent="0.35">
      <c r="A63" s="43"/>
    </row>
    <row r="64" spans="1:7" x14ac:dyDescent="0.35">
      <c r="A64" s="43"/>
    </row>
  </sheetData>
  <sortState ref="A52:A55">
    <sortCondition ref="A54:A55"/>
  </sortState>
  <printOptions gridLines="1"/>
  <pageMargins left="1.0900000000000001" right="0.7" top="0.75" bottom="0.75" header="0.51180555555555496" footer="0.51180555555555496"/>
  <pageSetup scale="92" firstPageNumber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Utkarsh</dc:creator>
  <cp:lastModifiedBy>Utkarsh</cp:lastModifiedBy>
  <cp:revision>1</cp:revision>
  <cp:lastPrinted>2023-02-13T17:31:50Z</cp:lastPrinted>
  <dcterms:created xsi:type="dcterms:W3CDTF">2020-12-16T19:05:26Z</dcterms:created>
  <dcterms:modified xsi:type="dcterms:W3CDTF">2024-03-13T22:59:19Z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